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alil.BULBUL\Desktop\2024-2025\VOLEYBOL\"/>
    </mc:Choice>
  </mc:AlternateContent>
  <bookViews>
    <workbookView xWindow="0" yWindow="0" windowWidth="28800" windowHeight="12345" tabRatio="894" activeTab="2"/>
  </bookViews>
  <sheets>
    <sheet name="VOLEYBOL KÜÇÜK KIZ" sheetId="34" r:id="rId1"/>
    <sheet name="VOLEYBOL KÜÇÜK ERKEK" sheetId="35" r:id="rId2"/>
    <sheet name="VOLEYBOL YILDIZ KIZ " sheetId="32" r:id="rId3"/>
    <sheet name="VOLEYBOL YILDIZ ERKEK" sheetId="33" r:id="rId4"/>
  </sheets>
  <definedNames>
    <definedName name="_xlnm.Print_Area" localSheetId="1">'VOLEYBOL KÜÇÜK ERKEK'!$A$1:$X$76</definedName>
    <definedName name="_xlnm.Print_Area" localSheetId="0">'VOLEYBOL KÜÇÜK KIZ'!$A$1:$AH$155</definedName>
    <definedName name="_xlnm.Print_Area" localSheetId="3">'VOLEYBOL YILDIZ ERKEK'!$A$1:$AH$63</definedName>
    <definedName name="_xlnm.Print_Area" localSheetId="2">'VOLEYBOL YILDIZ KIZ '!$A$1:$Y$168</definedName>
  </definedNames>
  <calcPr calcId="162913"/>
</workbook>
</file>

<file path=xl/calcChain.xml><?xml version="1.0" encoding="utf-8"?>
<calcChain xmlns="http://schemas.openxmlformats.org/spreadsheetml/2006/main">
  <c r="AB35" i="34" l="1"/>
  <c r="AC35" i="34"/>
  <c r="AD35" i="34"/>
  <c r="AE35" i="34"/>
  <c r="AH35" i="34"/>
  <c r="AG35" i="34" l="1"/>
  <c r="AF35" i="34"/>
  <c r="AB28" i="34"/>
  <c r="AC28" i="34"/>
  <c r="AF28" i="34" s="1"/>
  <c r="AD28" i="34"/>
  <c r="AE28" i="34"/>
  <c r="AH28" i="34"/>
  <c r="AB21" i="34"/>
  <c r="AC21" i="34"/>
  <c r="AD21" i="34"/>
  <c r="AE21" i="34"/>
  <c r="AH21" i="34"/>
  <c r="AJ35" i="32"/>
  <c r="AK35" i="32"/>
  <c r="AL35" i="32"/>
  <c r="AM35" i="32"/>
  <c r="AJ28" i="32"/>
  <c r="AK28" i="32"/>
  <c r="AL28" i="32"/>
  <c r="AM28" i="32"/>
  <c r="AF21" i="34" l="1"/>
  <c r="AG28" i="34"/>
  <c r="AO28" i="32"/>
  <c r="AO35" i="32"/>
  <c r="AN35" i="32"/>
  <c r="AG21" i="34"/>
  <c r="AN28" i="32"/>
  <c r="AJ130" i="32"/>
  <c r="AK130" i="32"/>
  <c r="AL130" i="32"/>
  <c r="AM130" i="32"/>
  <c r="AJ131" i="32"/>
  <c r="AK131" i="32"/>
  <c r="AL131" i="32"/>
  <c r="AM131" i="32"/>
  <c r="AJ132" i="32"/>
  <c r="AK132" i="32"/>
  <c r="AL132" i="32"/>
  <c r="AM132" i="32"/>
  <c r="AJ133" i="32"/>
  <c r="AK133" i="32"/>
  <c r="AL133" i="32"/>
  <c r="AM133" i="32"/>
  <c r="AJ134" i="32"/>
  <c r="AK134" i="32"/>
  <c r="AL134" i="32"/>
  <c r="AM134" i="32"/>
  <c r="AM129" i="32"/>
  <c r="AL129" i="32"/>
  <c r="AK129" i="32"/>
  <c r="AJ129" i="32"/>
  <c r="AN134" i="32" l="1"/>
  <c r="AN130" i="32"/>
  <c r="AN131" i="32"/>
  <c r="AN133" i="32"/>
  <c r="AN132" i="32"/>
  <c r="AB117" i="34"/>
  <c r="AC117" i="34"/>
  <c r="AD117" i="34"/>
  <c r="AE117" i="34"/>
  <c r="AG117" i="34" l="1"/>
  <c r="AF117" i="34"/>
  <c r="AJ21" i="32"/>
  <c r="AK21" i="32"/>
  <c r="AL21" i="32"/>
  <c r="AM21" i="32"/>
  <c r="AO21" i="32" l="1"/>
  <c r="AN21" i="32"/>
  <c r="AM47" i="32"/>
  <c r="AL47" i="32"/>
  <c r="AK47" i="32"/>
  <c r="AJ47" i="32"/>
  <c r="AM46" i="32"/>
  <c r="AL46" i="32"/>
  <c r="AK46" i="32"/>
  <c r="AJ46" i="32"/>
  <c r="AM45" i="32"/>
  <c r="AL45" i="32"/>
  <c r="AK45" i="32"/>
  <c r="AJ45" i="32"/>
  <c r="AM44" i="32"/>
  <c r="AL44" i="32"/>
  <c r="AK44" i="32"/>
  <c r="AJ44" i="32"/>
  <c r="AB15" i="35"/>
  <c r="AC15" i="35"/>
  <c r="AD15" i="35"/>
  <c r="AE15" i="35"/>
  <c r="AN44" i="32" l="1"/>
  <c r="AG15" i="35"/>
  <c r="AO44" i="32"/>
  <c r="AO45" i="32"/>
  <c r="AO46" i="32"/>
  <c r="AO47" i="32"/>
  <c r="AO134" i="32"/>
  <c r="AN45" i="32"/>
  <c r="AN46" i="32"/>
  <c r="AN47" i="32"/>
  <c r="AF15" i="35"/>
  <c r="AE39" i="35" l="1"/>
  <c r="AD39" i="35"/>
  <c r="AC39" i="35"/>
  <c r="AB39" i="35"/>
  <c r="AF39" i="35" s="1"/>
  <c r="AE38" i="35"/>
  <c r="AD38" i="35"/>
  <c r="AC38" i="35"/>
  <c r="AB38" i="35"/>
  <c r="AE37" i="35"/>
  <c r="AD37" i="35"/>
  <c r="AC37" i="35"/>
  <c r="AB37" i="35"/>
  <c r="AE36" i="35"/>
  <c r="AD36" i="35"/>
  <c r="AC36" i="35"/>
  <c r="AB36" i="35"/>
  <c r="AF38" i="35" l="1"/>
  <c r="AF36" i="35"/>
  <c r="AG37" i="35"/>
  <c r="AG39" i="35"/>
  <c r="AF37" i="35"/>
  <c r="AG36" i="35"/>
  <c r="AG38" i="35"/>
  <c r="AH41" i="34"/>
  <c r="AH40" i="34"/>
  <c r="AH39" i="34"/>
  <c r="AH38" i="34"/>
  <c r="AH34" i="34"/>
  <c r="AH33" i="34"/>
  <c r="AH32" i="34"/>
  <c r="AH31" i="34"/>
  <c r="AH27" i="34"/>
  <c r="AH26" i="34"/>
  <c r="AH25" i="34"/>
  <c r="AH24" i="34"/>
  <c r="AH18" i="34"/>
  <c r="AH19" i="34"/>
  <c r="AH20" i="34"/>
  <c r="AH17" i="34"/>
  <c r="AH11" i="34"/>
  <c r="AH12" i="34"/>
  <c r="AH13" i="34"/>
  <c r="AH14" i="34"/>
  <c r="AH10" i="34"/>
  <c r="AM41" i="32" l="1"/>
  <c r="AL41" i="32"/>
  <c r="AK41" i="32"/>
  <c r="AJ41" i="32"/>
  <c r="AM40" i="32"/>
  <c r="AL40" i="32"/>
  <c r="AK40" i="32"/>
  <c r="AJ40" i="32"/>
  <c r="AM39" i="32"/>
  <c r="AL39" i="32"/>
  <c r="AK39" i="32"/>
  <c r="AJ39" i="32"/>
  <c r="AM38" i="32"/>
  <c r="AL38" i="32"/>
  <c r="AK38" i="32"/>
  <c r="AJ38" i="32"/>
  <c r="AM34" i="32"/>
  <c r="AL34" i="32"/>
  <c r="AK34" i="32"/>
  <c r="AJ34" i="32"/>
  <c r="AM33" i="32"/>
  <c r="AL33" i="32"/>
  <c r="AK33" i="32"/>
  <c r="AJ33" i="32"/>
  <c r="AM32" i="32"/>
  <c r="AL32" i="32"/>
  <c r="AK32" i="32"/>
  <c r="AJ32" i="32"/>
  <c r="AM31" i="32"/>
  <c r="AL31" i="32"/>
  <c r="AK31" i="32"/>
  <c r="AJ31" i="32"/>
  <c r="AN34" i="32" l="1"/>
  <c r="AN39" i="32"/>
  <c r="AO32" i="32"/>
  <c r="AO39" i="32"/>
  <c r="AO40" i="32"/>
  <c r="AO41" i="32"/>
  <c r="AN33" i="32"/>
  <c r="AO38" i="32"/>
  <c r="AN38" i="32"/>
  <c r="AO31" i="32"/>
  <c r="AN31" i="32"/>
  <c r="AN32" i="32"/>
  <c r="AO34" i="32"/>
  <c r="AO33" i="32"/>
  <c r="AN40" i="32"/>
  <c r="AN41" i="32"/>
  <c r="AE118" i="34"/>
  <c r="AD118" i="34"/>
  <c r="AC118" i="34"/>
  <c r="AB118" i="34"/>
  <c r="AE116" i="34"/>
  <c r="AD116" i="34"/>
  <c r="AC116" i="34"/>
  <c r="AB116" i="34"/>
  <c r="AE115" i="34"/>
  <c r="AD115" i="34"/>
  <c r="AC115" i="34"/>
  <c r="AB115" i="34"/>
  <c r="AE114" i="34"/>
  <c r="AD114" i="34"/>
  <c r="AC114" i="34"/>
  <c r="AB114" i="34"/>
  <c r="AE113" i="34"/>
  <c r="AD113" i="34"/>
  <c r="AC113" i="34"/>
  <c r="AB113" i="34"/>
  <c r="AB14" i="34"/>
  <c r="AC14" i="34"/>
  <c r="AD14" i="34"/>
  <c r="AE14" i="34"/>
  <c r="AE42" i="34"/>
  <c r="AD42" i="34"/>
  <c r="AC42" i="34"/>
  <c r="AB42" i="34"/>
  <c r="AE41" i="34"/>
  <c r="AD41" i="34"/>
  <c r="AC41" i="34"/>
  <c r="AB41" i="34"/>
  <c r="AE40" i="34"/>
  <c r="AD40" i="34"/>
  <c r="AC40" i="34"/>
  <c r="AB40" i="34"/>
  <c r="AE39" i="34"/>
  <c r="AD39" i="34"/>
  <c r="AC39" i="34"/>
  <c r="AB39" i="34"/>
  <c r="AE38" i="34"/>
  <c r="AD38" i="34"/>
  <c r="AC38" i="34"/>
  <c r="AB38" i="34"/>
  <c r="AE34" i="34"/>
  <c r="AD34" i="34"/>
  <c r="AC34" i="34"/>
  <c r="AB34" i="34"/>
  <c r="AE33" i="34"/>
  <c r="AD33" i="34"/>
  <c r="AC33" i="34"/>
  <c r="AB33" i="34"/>
  <c r="AE32" i="34"/>
  <c r="AD32" i="34"/>
  <c r="AC32" i="34"/>
  <c r="AB32" i="34"/>
  <c r="AE31" i="34"/>
  <c r="AD31" i="34"/>
  <c r="AC31" i="34"/>
  <c r="AB31" i="34"/>
  <c r="AE27" i="34"/>
  <c r="AD27" i="34"/>
  <c r="AC27" i="34"/>
  <c r="AB27" i="34"/>
  <c r="AE26" i="34"/>
  <c r="AD26" i="34"/>
  <c r="AC26" i="34"/>
  <c r="AB26" i="34"/>
  <c r="AE25" i="34"/>
  <c r="AD25" i="34"/>
  <c r="AC25" i="34"/>
  <c r="AB25" i="34"/>
  <c r="AE24" i="34"/>
  <c r="AD24" i="34"/>
  <c r="AC24" i="34"/>
  <c r="AB24" i="34"/>
  <c r="AF39" i="34" l="1"/>
  <c r="AG25" i="34"/>
  <c r="AG113" i="34"/>
  <c r="AF114" i="34"/>
  <c r="AF115" i="34"/>
  <c r="AG118" i="34"/>
  <c r="AG114" i="34"/>
  <c r="AG115" i="34"/>
  <c r="AF40" i="34"/>
  <c r="AF31" i="34"/>
  <c r="AG31" i="34"/>
  <c r="AG34" i="34"/>
  <c r="AG38" i="34"/>
  <c r="AG27" i="34"/>
  <c r="AG14" i="34"/>
  <c r="AG116" i="34"/>
  <c r="AG33" i="34"/>
  <c r="AF32" i="34"/>
  <c r="AF33" i="34"/>
  <c r="AF38" i="34"/>
  <c r="AG39" i="34"/>
  <c r="AG40" i="34"/>
  <c r="AG24" i="34"/>
  <c r="AG41" i="34"/>
  <c r="AF24" i="34"/>
  <c r="AF25" i="34"/>
  <c r="AG26" i="34"/>
  <c r="AF34" i="34"/>
  <c r="AF41" i="34"/>
  <c r="AF42" i="34"/>
  <c r="AF14" i="34"/>
  <c r="AF116" i="34"/>
  <c r="AF118" i="34"/>
  <c r="AF26" i="34"/>
  <c r="AF27" i="34"/>
  <c r="AG32" i="34"/>
  <c r="AG42" i="34"/>
  <c r="AF113" i="34"/>
  <c r="AJ135" i="32" l="1"/>
  <c r="AK135" i="32"/>
  <c r="AL135" i="32"/>
  <c r="AM135" i="32"/>
  <c r="AB14" i="33"/>
  <c r="AC14" i="33"/>
  <c r="AD14" i="33"/>
  <c r="AE14" i="33"/>
  <c r="AF14" i="33" l="1"/>
  <c r="AO132" i="32"/>
  <c r="AO131" i="32"/>
  <c r="AO133" i="32"/>
  <c r="AO130" i="32"/>
  <c r="AN135" i="32"/>
  <c r="AO135" i="32"/>
  <c r="AO129" i="32"/>
  <c r="AN129" i="32"/>
  <c r="AG14" i="33"/>
  <c r="AJ14" i="32"/>
  <c r="AK14" i="32"/>
  <c r="AL14" i="32"/>
  <c r="AM14" i="32"/>
  <c r="AE14" i="35"/>
  <c r="AD14" i="35"/>
  <c r="AC14" i="35"/>
  <c r="AB14" i="35"/>
  <c r="AE13" i="35"/>
  <c r="AD13" i="35"/>
  <c r="AC13" i="35"/>
  <c r="AB13" i="35"/>
  <c r="AE12" i="35"/>
  <c r="AD12" i="35"/>
  <c r="AC12" i="35"/>
  <c r="AB12" i="35"/>
  <c r="AE11" i="35"/>
  <c r="AD11" i="35"/>
  <c r="AC11" i="35"/>
  <c r="AB11" i="35"/>
  <c r="AE10" i="35"/>
  <c r="AD10" i="35"/>
  <c r="AC10" i="35"/>
  <c r="AB10" i="35"/>
  <c r="AE20" i="34"/>
  <c r="AD20" i="34"/>
  <c r="AC20" i="34"/>
  <c r="AB20" i="34"/>
  <c r="AE19" i="34"/>
  <c r="AD19" i="34"/>
  <c r="AC19" i="34"/>
  <c r="AB19" i="34"/>
  <c r="AE18" i="34"/>
  <c r="AD18" i="34"/>
  <c r="AC18" i="34"/>
  <c r="AB18" i="34"/>
  <c r="AE17" i="34"/>
  <c r="AD17" i="34"/>
  <c r="AC17" i="34"/>
  <c r="AB17" i="34"/>
  <c r="AE13" i="34"/>
  <c r="AD13" i="34"/>
  <c r="AC13" i="34"/>
  <c r="AB13" i="34"/>
  <c r="AE12" i="34"/>
  <c r="AD12" i="34"/>
  <c r="AC12" i="34"/>
  <c r="AB12" i="34"/>
  <c r="AE11" i="34"/>
  <c r="AD11" i="34"/>
  <c r="AC11" i="34"/>
  <c r="AB11" i="34"/>
  <c r="AE10" i="34"/>
  <c r="AD10" i="34"/>
  <c r="AC10" i="34"/>
  <c r="AB10" i="34"/>
  <c r="AE15" i="33"/>
  <c r="AD15" i="33"/>
  <c r="AC15" i="33"/>
  <c r="AB15" i="33"/>
  <c r="AE13" i="33"/>
  <c r="AD13" i="33"/>
  <c r="AC13" i="33"/>
  <c r="AB13" i="33"/>
  <c r="AE12" i="33"/>
  <c r="AD12" i="33"/>
  <c r="AC12" i="33"/>
  <c r="AB12" i="33"/>
  <c r="AE11" i="33"/>
  <c r="AD11" i="33"/>
  <c r="AC11" i="33"/>
  <c r="AB11" i="33"/>
  <c r="AE10" i="33"/>
  <c r="AD10" i="33"/>
  <c r="AC10" i="33"/>
  <c r="AB10" i="33"/>
  <c r="AM27" i="32"/>
  <c r="AL27" i="32"/>
  <c r="AK27" i="32"/>
  <c r="AJ27" i="32"/>
  <c r="AM26" i="32"/>
  <c r="AL26" i="32"/>
  <c r="AK26" i="32"/>
  <c r="AJ26" i="32"/>
  <c r="AM25" i="32"/>
  <c r="AL25" i="32"/>
  <c r="AK25" i="32"/>
  <c r="AJ25" i="32"/>
  <c r="AM24" i="32"/>
  <c r="AL24" i="32"/>
  <c r="AK24" i="32"/>
  <c r="AJ24" i="32"/>
  <c r="AM20" i="32"/>
  <c r="AL20" i="32"/>
  <c r="AK20" i="32"/>
  <c r="AJ20" i="32"/>
  <c r="AM19" i="32"/>
  <c r="AL19" i="32"/>
  <c r="AK19" i="32"/>
  <c r="AJ19" i="32"/>
  <c r="AM18" i="32"/>
  <c r="AL18" i="32"/>
  <c r="AK18" i="32"/>
  <c r="AJ18" i="32"/>
  <c r="AM17" i="32"/>
  <c r="AL17" i="32"/>
  <c r="AK17" i="32"/>
  <c r="AJ17" i="32"/>
  <c r="AM13" i="32"/>
  <c r="AL13" i="32"/>
  <c r="AK13" i="32"/>
  <c r="AJ13" i="32"/>
  <c r="AM12" i="32"/>
  <c r="AL12" i="32"/>
  <c r="AK12" i="32"/>
  <c r="AJ12" i="32"/>
  <c r="AM11" i="32"/>
  <c r="AL11" i="32"/>
  <c r="AK11" i="32"/>
  <c r="AJ11" i="32"/>
  <c r="AM10" i="32"/>
  <c r="AL10" i="32"/>
  <c r="AK10" i="32"/>
  <c r="AJ10" i="32"/>
  <c r="AG13" i="35" l="1"/>
  <c r="AF15" i="33"/>
  <c r="AG10" i="33"/>
  <c r="AG13" i="33"/>
  <c r="AG15" i="33"/>
  <c r="AN14" i="32"/>
  <c r="AO14" i="32"/>
  <c r="AG14" i="35"/>
  <c r="AF11" i="34"/>
  <c r="AG11" i="33"/>
  <c r="AF12" i="33"/>
  <c r="AF10" i="35"/>
  <c r="AF13" i="35"/>
  <c r="AF12" i="35"/>
  <c r="AF11" i="35"/>
  <c r="AF18" i="34"/>
  <c r="AF12" i="34"/>
  <c r="AG18" i="34"/>
  <c r="AG19" i="34"/>
  <c r="AG17" i="34"/>
  <c r="AG12" i="34"/>
  <c r="AG11" i="34"/>
  <c r="AG13" i="34"/>
  <c r="AG10" i="34"/>
  <c r="AO27" i="32"/>
  <c r="AN18" i="32"/>
  <c r="AF10" i="34"/>
  <c r="AF20" i="34"/>
  <c r="AF13" i="34"/>
  <c r="AF17" i="34"/>
  <c r="AF19" i="34"/>
  <c r="AG12" i="33"/>
  <c r="AF11" i="33"/>
  <c r="AF13" i="33"/>
  <c r="AF10" i="33"/>
  <c r="AG10" i="35"/>
  <c r="AG11" i="35"/>
  <c r="AG12" i="35"/>
  <c r="AF14" i="35"/>
  <c r="AG20" i="34"/>
  <c r="AO10" i="32"/>
  <c r="AO11" i="32"/>
  <c r="AO17" i="32"/>
  <c r="AN12" i="32"/>
  <c r="AO19" i="32"/>
  <c r="AO20" i="32"/>
  <c r="AO25" i="32"/>
  <c r="AN26" i="32"/>
  <c r="AN27" i="32"/>
  <c r="AN10" i="32"/>
  <c r="AO13" i="32"/>
  <c r="AO18" i="32"/>
  <c r="AN24" i="32"/>
  <c r="AN20" i="32"/>
  <c r="AO26" i="32"/>
  <c r="AN13" i="32"/>
  <c r="AN19" i="32"/>
  <c r="AO24" i="32"/>
  <c r="AN11" i="32"/>
  <c r="AN17" i="32"/>
  <c r="AN25" i="32"/>
  <c r="AO12" i="32"/>
</calcChain>
</file>

<file path=xl/sharedStrings.xml><?xml version="1.0" encoding="utf-8"?>
<sst xmlns="http://schemas.openxmlformats.org/spreadsheetml/2006/main" count="1370" uniqueCount="220">
  <si>
    <t>SAAT</t>
  </si>
  <si>
    <t>TAKIMLAR</t>
  </si>
  <si>
    <t>SONUÇ</t>
  </si>
  <si>
    <t>TARİH</t>
  </si>
  <si>
    <t xml:space="preserve">        </t>
  </si>
  <si>
    <t>KIRMIZI RENKTE OLAN TAKIMLAR LİGDEN ÇEKİLMİŞTİR.</t>
  </si>
  <si>
    <t>OKUL ADI</t>
  </si>
  <si>
    <t>O</t>
  </si>
  <si>
    <t>G</t>
  </si>
  <si>
    <t>M</t>
  </si>
  <si>
    <t>PUAN</t>
  </si>
  <si>
    <t>DENİZLİ GENÇLİK VE SPOR İL MÜDÜRLÜĞÜ</t>
  </si>
  <si>
    <t>A GRP</t>
  </si>
  <si>
    <t>KURA</t>
  </si>
  <si>
    <t>B GRP</t>
  </si>
  <si>
    <t>C GRP</t>
  </si>
  <si>
    <t>D GRP</t>
  </si>
  <si>
    <t>E GRP</t>
  </si>
  <si>
    <t>SAHA/SALON</t>
  </si>
  <si>
    <t>A.S.1</t>
  </si>
  <si>
    <t>V.S.1</t>
  </si>
  <si>
    <t>A.SET1</t>
  </si>
  <si>
    <t>V.SET1</t>
  </si>
  <si>
    <t>A.SET2</t>
  </si>
  <si>
    <t>V.SET2</t>
  </si>
  <si>
    <t>A.S.2</t>
  </si>
  <si>
    <t>V.S.2</t>
  </si>
  <si>
    <t>A.SET3</t>
  </si>
  <si>
    <t>V.SET3</t>
  </si>
  <si>
    <t>A.S.3</t>
  </si>
  <si>
    <t>V.S.3</t>
  </si>
  <si>
    <t>A.SET4</t>
  </si>
  <si>
    <t>V.SET4</t>
  </si>
  <si>
    <t>A.S.4</t>
  </si>
  <si>
    <t>V.S.4</t>
  </si>
  <si>
    <t>A.SET5</t>
  </si>
  <si>
    <t>V.SET5</t>
  </si>
  <si>
    <t>A.S.5</t>
  </si>
  <si>
    <t>V.S.5</t>
  </si>
  <si>
    <t>A.SET TP.</t>
  </si>
  <si>
    <t>V.ST TP</t>
  </si>
  <si>
    <t>A.SAYI</t>
  </si>
  <si>
    <t>V.SAYI</t>
  </si>
  <si>
    <t>SET AVRJ</t>
  </si>
  <si>
    <t>SAYI AVRJ</t>
  </si>
  <si>
    <t xml:space="preserve"> VOLEYBOL YILDIZ KIZLAR MÜSABAKA FİKSTÜRÜ</t>
  </si>
  <si>
    <t xml:space="preserve"> VOLEYBOL YILDIZ ERKEK MÜSABAKA FİKSTÜRÜ</t>
  </si>
  <si>
    <t xml:space="preserve"> VOLEYBOL KÜÇÜK KIZLAR MÜSABAKA FİKSTÜRÜ</t>
  </si>
  <si>
    <t xml:space="preserve"> VOLEYBOL KÜÇÜK ERKEK MÜSABAKA FİKSTÜRÜ</t>
  </si>
  <si>
    <t>TAKIMLARIN FİKSTÜRDEKİ DURUMUNUN TAKİBİ BEDEN EĞİTİMİ ÖĞRETMENİ YADA İLGİLİ ÇALIŞTIRICININ SORUMLULUĞUNDADIR.</t>
  </si>
  <si>
    <t>F GRP</t>
  </si>
  <si>
    <t>SAYILAR</t>
  </si>
  <si>
    <r>
      <t>NOT : 
*</t>
    </r>
    <r>
      <rPr>
        <b/>
        <sz val="14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8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2"/>
        <rFont val="Times New Roman"/>
        <family val="1"/>
        <charset val="162"/>
      </rPr>
      <t xml:space="preserve">
* </t>
    </r>
    <r>
      <rPr>
        <sz val="16"/>
        <rFont val="Times New Roman"/>
        <family val="1"/>
        <charset val="162"/>
      </rPr>
      <t>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6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</si>
  <si>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FİNAL</t>
  </si>
  <si>
    <t>final GRP</t>
  </si>
  <si>
    <t>KYK SPOR SALONU</t>
  </si>
  <si>
    <t>A.SET6</t>
  </si>
  <si>
    <t>V.SET6</t>
  </si>
  <si>
    <t>A.S.6</t>
  </si>
  <si>
    <t>V.S.6</t>
  </si>
  <si>
    <t>A.SET7</t>
  </si>
  <si>
    <t>V.SET7</t>
  </si>
  <si>
    <t>V.S.7</t>
  </si>
  <si>
    <t>A.S.7</t>
  </si>
  <si>
    <t xml:space="preserve">2024 -2025 OKUL SPORLARI İL BİRİNCİLİĞİ </t>
  </si>
  <si>
    <t>Şehit Ramazan Us İmam Hatip Ortaokulu(A)</t>
  </si>
  <si>
    <t>Adil Akan Ortaokulu(A)</t>
  </si>
  <si>
    <t>100.Yıl Mehmetçik Ortaokulu(A)</t>
  </si>
  <si>
    <t>Hürriyet Ortaokulu(A)</t>
  </si>
  <si>
    <t>Lütfi Ege Ortaokulu(A)</t>
  </si>
  <si>
    <t>Aktepe Ortaokulu(A)</t>
  </si>
  <si>
    <t>Merkez Ortaokulu(A)</t>
  </si>
  <si>
    <t>Esat Sivri Ortaokulu(A)</t>
  </si>
  <si>
    <t>ÖZEL P.E.V. ORTAOKULU(A)</t>
  </si>
  <si>
    <t>Üçler Ortaokulu(A)</t>
  </si>
  <si>
    <t>Sıdıka Çalışkan Ortaokulu(A)</t>
  </si>
  <si>
    <t>Türkiye Odalar ve Borsalar Birliği Ortaokulu(A)</t>
  </si>
  <si>
    <t>Hayırseverler Ortaokulu(A)</t>
  </si>
  <si>
    <t>Şemikler Ortaokulu(A)</t>
  </si>
  <si>
    <t>Mustafa Kulaklı Ortaokulu(A)</t>
  </si>
  <si>
    <t>Sevil Kaynak Ortaokulu(A)</t>
  </si>
  <si>
    <t>Abalıoğlu Yem Sanayi Ortaokulu(A)</t>
  </si>
  <si>
    <t>Adalet Ortaokulu(A)</t>
  </si>
  <si>
    <t>ODTÜ GELİŞTİRME VAKFI ÖZEL DENİZLİ ORTAOKULU(A)</t>
  </si>
  <si>
    <t>ÖZEL DENİZLİ BAHÇEŞEHİR ORTAOKULU(A)</t>
  </si>
  <si>
    <t>Kızılyer Hüseyin Avni Özden Ortaokulu(A)</t>
  </si>
  <si>
    <t>ÖZEL ÇÖZÜM ORTAOKULU</t>
  </si>
  <si>
    <t>Ahmet Nuri Erikoğlu Ortaokulu(A)</t>
  </si>
  <si>
    <t>AKHAN ŞEHİT DOĞAN ACAR ORTAOKULU</t>
  </si>
  <si>
    <t>Alaattin Ortaokulu(A)</t>
  </si>
  <si>
    <t>Çardak Ortaokulu(A)</t>
  </si>
  <si>
    <t>Özdemirci Ortaokulu(A)</t>
  </si>
  <si>
    <t>Hasan Başkan Ortaokulu(A)</t>
  </si>
  <si>
    <t>Zahide Kaynak Dinçer Ortaokulu(A)</t>
  </si>
  <si>
    <t>ÖZEL DENİZLİ BİRLER ORTAOKULU(A)</t>
  </si>
  <si>
    <t>Hacı Halil Bektaş Ortaokulu(A)</t>
  </si>
  <si>
    <t>ÖZEL TED DENİZLİ ORTAOKULU(A)</t>
  </si>
  <si>
    <t>ÖZEL DENİZLİ KOLEJİ ORTAOKULU(A)</t>
  </si>
  <si>
    <t>ÖZEL DENİZLİ BAHÇELİEVLER UĞUR ORTAOKULU(A)</t>
  </si>
  <si>
    <t>Ressam İbrahim Çallı Ortaokulu(A)</t>
  </si>
  <si>
    <t>S.köy Atatürk Ortaokulu(A)</t>
  </si>
  <si>
    <t>Pamukkale Atatürk Ortaokulu(A)</t>
  </si>
  <si>
    <t>ODTÜ G.V. ÖZEL DENİZLİ ORTAOKULU(A)</t>
  </si>
  <si>
    <t>Serinhisar Atatürk Ortaokulu(A)</t>
  </si>
  <si>
    <t>PAMUKKALE BELD.M.SERTER AND.İ.H.LİSESİ</t>
  </si>
  <si>
    <t>Güzelpınar Yavuzlar Balıkçılık H.Ö.Y.ORT.OK.</t>
  </si>
  <si>
    <t>A 1-4</t>
  </si>
  <si>
    <t>A 2-3</t>
  </si>
  <si>
    <t>B 1-4</t>
  </si>
  <si>
    <t>B 2-3</t>
  </si>
  <si>
    <t>C 1-4</t>
  </si>
  <si>
    <t>C 2-3</t>
  </si>
  <si>
    <t>D 1-4</t>
  </si>
  <si>
    <t>D 2-3</t>
  </si>
  <si>
    <t>E 1-4</t>
  </si>
  <si>
    <t>E 2-3</t>
  </si>
  <si>
    <t>A 5-3</t>
  </si>
  <si>
    <t>A 1-2</t>
  </si>
  <si>
    <t>B 5-3</t>
  </si>
  <si>
    <t>B 1-2</t>
  </si>
  <si>
    <t>C 5-3</t>
  </si>
  <si>
    <t>C 1-2</t>
  </si>
  <si>
    <t>D 4-2</t>
  </si>
  <si>
    <t>E 1-3</t>
  </si>
  <si>
    <t>E 4-2</t>
  </si>
  <si>
    <t>A 4-2</t>
  </si>
  <si>
    <t>A 5-1</t>
  </si>
  <si>
    <t>B 4-2</t>
  </si>
  <si>
    <t>B 5-1</t>
  </si>
  <si>
    <t>C 4-2</t>
  </si>
  <si>
    <t>C 5-1</t>
  </si>
  <si>
    <t>D 1-2</t>
  </si>
  <si>
    <t>D 3-4</t>
  </si>
  <si>
    <t>E 1-2</t>
  </si>
  <si>
    <t>E 3-4</t>
  </si>
  <si>
    <t>A 3-1</t>
  </si>
  <si>
    <t>A 4-5</t>
  </si>
  <si>
    <t>B 3-1</t>
  </si>
  <si>
    <t>B 4-5</t>
  </si>
  <si>
    <t>C 3-1</t>
  </si>
  <si>
    <t>C 4-5</t>
  </si>
  <si>
    <t>A 2-5</t>
  </si>
  <si>
    <t>A 3-4</t>
  </si>
  <si>
    <t>B 2-5</t>
  </si>
  <si>
    <t>B 3-4</t>
  </si>
  <si>
    <t>C 2-5</t>
  </si>
  <si>
    <t>C 3-4</t>
  </si>
  <si>
    <t>A-1</t>
  </si>
  <si>
    <t>B-1</t>
  </si>
  <si>
    <t>C-1</t>
  </si>
  <si>
    <t>D-1</t>
  </si>
  <si>
    <t>E-1</t>
  </si>
  <si>
    <t>A-2</t>
  </si>
  <si>
    <t>E-2</t>
  </si>
  <si>
    <t>B-2</t>
  </si>
  <si>
    <t>C-2</t>
  </si>
  <si>
    <t>D-2</t>
  </si>
  <si>
    <t>Y.FİNAL 1.MAÇ GALİBİ</t>
  </si>
  <si>
    <t>Y.FİNAL 2.MAÇ GALİBİ</t>
  </si>
  <si>
    <t>Y.FİNAL 5.MAÇ GALİBİ</t>
  </si>
  <si>
    <t>Y.FİNAL 4.MAÇ GALİBİ</t>
  </si>
  <si>
    <t>Y.FİNAL 3.MAÇ GALİBİ</t>
  </si>
  <si>
    <t>Y.FİNAL 1.MAÇ</t>
  </si>
  <si>
    <t>Y.FİNAL 2.MAÇ</t>
  </si>
  <si>
    <t>Y.FİNAL 3.MAÇ</t>
  </si>
  <si>
    <t>Y.FİNAL 4.MAÇ</t>
  </si>
  <si>
    <t>Y.FİNAL 5.MAÇ</t>
  </si>
  <si>
    <t>FİNAL GRB</t>
  </si>
  <si>
    <t>1-4</t>
  </si>
  <si>
    <t>2-3</t>
  </si>
  <si>
    <t>5-3</t>
  </si>
  <si>
    <t>1-2</t>
  </si>
  <si>
    <t>4-2</t>
  </si>
  <si>
    <t>5-1</t>
  </si>
  <si>
    <t>4-5</t>
  </si>
  <si>
    <t>3-1</t>
  </si>
  <si>
    <t>2-5</t>
  </si>
  <si>
    <t>3-4</t>
  </si>
  <si>
    <t>F 1-4</t>
  </si>
  <si>
    <t>F 2-3</t>
  </si>
  <si>
    <t>D 5-3</t>
  </si>
  <si>
    <t>F 1-3</t>
  </si>
  <si>
    <t>F 4-2</t>
  </si>
  <si>
    <t>D 5-1</t>
  </si>
  <si>
    <t>F 1-2</t>
  </si>
  <si>
    <t>F 3-4</t>
  </si>
  <si>
    <t>D 3-1</t>
  </si>
  <si>
    <t>D 4-5</t>
  </si>
  <si>
    <t>D 2-5</t>
  </si>
  <si>
    <t>F-1</t>
  </si>
  <si>
    <t>F-2</t>
  </si>
  <si>
    <t>1.MAÇ</t>
  </si>
  <si>
    <t>2.MAÇ</t>
  </si>
  <si>
    <t>3.MAÇ</t>
  </si>
  <si>
    <t>4.MAÇ</t>
  </si>
  <si>
    <t>5.MAÇ</t>
  </si>
  <si>
    <t>6.MAÇ</t>
  </si>
  <si>
    <t>1.MAÇ GALİBİ</t>
  </si>
  <si>
    <t>2.MAÇ GALİBİ</t>
  </si>
  <si>
    <t>3.MAÇ GALİBİ</t>
  </si>
  <si>
    <t>6.MAÇ GALİBİ</t>
  </si>
  <si>
    <t>5.MAÇ GALİBİ</t>
  </si>
  <si>
    <t>4.MAÇ GALİBİ</t>
  </si>
  <si>
    <t>HASAN GÜNGÖR S.S.</t>
  </si>
  <si>
    <t>10:00</t>
  </si>
  <si>
    <t>11:30</t>
  </si>
  <si>
    <t>13:00</t>
  </si>
  <si>
    <t>14:30</t>
  </si>
  <si>
    <t>VALİ RECEP YAZICIOĞLU S.S.</t>
  </si>
  <si>
    <t>ÖZEL DENİZLİ  UĞUR ORTAOKULU(A)</t>
  </si>
  <si>
    <t>ÖZEL DENİZLİ UĞUR ORTAOKULU(A)</t>
  </si>
  <si>
    <t>TÜM TAKIMLARA BAŞARILAR</t>
  </si>
  <si>
    <t>ÖZEL DENİZLİ İSTEK ORTAOKULU(A)</t>
  </si>
  <si>
    <t>Pamukkale Bld.M.SERTER AND.İ.LİSESİ</t>
  </si>
  <si>
    <t>11:00</t>
  </si>
  <si>
    <t>12:00</t>
  </si>
  <si>
    <t>14:00</t>
  </si>
  <si>
    <t>15:00</t>
  </si>
  <si>
    <t>10:30</t>
  </si>
  <si>
    <t>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</si>
</sst>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9"/>
      <name val="Arial"/>
      <family val="2"/>
      <charset val="162"/>
    </font>
    <font>
      <sz val="12"/>
      <name val="Arial"/>
      <family val="2"/>
      <charset val="162"/>
    </font>
    <font>
      <b/>
      <sz val="14"/>
      <color indexed="10"/>
      <name val="Times New Roman"/>
      <family val="1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name val="Calibri"/>
      <family val="2"/>
      <charset val="162"/>
    </font>
    <font>
      <b/>
      <sz val="12"/>
      <name val="Calibri"/>
      <family val="2"/>
      <charset val="162"/>
    </font>
    <font>
      <sz val="14"/>
      <name val="Arial"/>
      <family val="2"/>
      <charset val="16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8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10"/>
      <color rgb="FF0070C0"/>
      <name val="Times New Roman"/>
      <family val="1"/>
      <charset val="162"/>
    </font>
    <font>
      <b/>
      <sz val="14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name val="Cambria"/>
      <family val="1"/>
      <charset val="162"/>
      <scheme val="major"/>
    </font>
    <font>
      <b/>
      <sz val="15"/>
      <color rgb="FF0070C0"/>
      <name val="Arial"/>
      <family val="2"/>
      <charset val="162"/>
    </font>
    <font>
      <b/>
      <sz val="11"/>
      <color rgb="FFFF0000"/>
      <name val="Calibri"/>
      <family val="2"/>
      <charset val="162"/>
    </font>
    <font>
      <b/>
      <sz val="13"/>
      <color theme="7" tint="-0.249977111117893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4"/>
      <color theme="1"/>
      <name val="Calibri"/>
      <family val="2"/>
      <charset val="162"/>
      <scheme val="minor"/>
    </font>
    <font>
      <b/>
      <sz val="13"/>
      <name val="Cambria"/>
      <family val="1"/>
      <scheme val="major"/>
    </font>
    <font>
      <b/>
      <sz val="13"/>
      <color rgb="FF0070C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name val="Calibri"/>
      <family val="2"/>
      <charset val="162"/>
    </font>
    <font>
      <b/>
      <sz val="26"/>
      <color rgb="FFFF000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6"/>
      <color indexed="8"/>
      <name val="Cambria"/>
      <family val="1"/>
      <charset val="162"/>
      <scheme val="major"/>
    </font>
    <font>
      <sz val="14"/>
      <color indexed="8"/>
      <name val="Cambria"/>
      <family val="1"/>
      <charset val="162"/>
      <scheme val="major"/>
    </font>
    <font>
      <b/>
      <sz val="11"/>
      <name val="Arial"/>
      <family val="2"/>
      <charset val="162"/>
    </font>
    <font>
      <sz val="11"/>
      <color indexed="8"/>
      <name val="Segoe UI"/>
      <family val="2"/>
      <charset val="162"/>
    </font>
    <font>
      <sz val="11"/>
      <name val="Arial"/>
      <family val="2"/>
      <charset val="162"/>
    </font>
    <font>
      <sz val="11"/>
      <color rgb="FFFF0000"/>
      <name val="Segoe UI"/>
      <family val="2"/>
      <charset val="162"/>
    </font>
    <font>
      <sz val="11"/>
      <color rgb="FFFF0000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name val="Segoe UI"/>
      <family val="2"/>
      <charset val="162"/>
    </font>
    <font>
      <sz val="8"/>
      <name val="Arial"/>
      <family val="2"/>
      <charset val="162"/>
    </font>
    <font>
      <sz val="12"/>
      <color indexed="8"/>
      <name val="Segoe UI"/>
      <family val="2"/>
      <charset val="162"/>
    </font>
    <font>
      <sz val="12"/>
      <color rgb="FFFF0000"/>
      <name val="Segoe UI"/>
      <family val="2"/>
      <charset val="162"/>
    </font>
    <font>
      <sz val="12"/>
      <color rgb="FFFF0000"/>
      <name val="Arial"/>
      <family val="2"/>
      <charset val="162"/>
    </font>
    <font>
      <b/>
      <sz val="8"/>
      <name val="Calibri"/>
      <family val="2"/>
      <charset val="162"/>
    </font>
    <font>
      <b/>
      <sz val="14"/>
      <color theme="6" tint="-0.499984740745262"/>
      <name val="Cambria"/>
      <family val="1"/>
      <charset val="162"/>
      <scheme val="major"/>
    </font>
    <font>
      <b/>
      <sz val="13"/>
      <color theme="7" tint="-0.499984740745262"/>
      <name val="Cambria"/>
      <family val="1"/>
      <scheme val="major"/>
    </font>
    <font>
      <b/>
      <sz val="13"/>
      <color theme="9" tint="-0.499984740745262"/>
      <name val="Cambria"/>
      <family val="1"/>
      <scheme val="major"/>
    </font>
    <font>
      <sz val="14"/>
      <name val="Cambria"/>
      <family val="1"/>
      <charset val="162"/>
      <scheme val="major"/>
    </font>
    <font>
      <b/>
      <sz val="13"/>
      <name val="Arial"/>
      <family val="2"/>
      <charset val="162"/>
    </font>
    <font>
      <sz val="13"/>
      <color rgb="FFFF0000"/>
      <name val="Cambria"/>
      <family val="1"/>
      <charset val="162"/>
      <scheme val="major"/>
    </font>
    <font>
      <sz val="16"/>
      <color rgb="FFFF0000"/>
      <name val="Cambria"/>
      <family val="1"/>
      <charset val="162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15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8" fillId="0" borderId="0" xfId="0" applyFont="1" applyFill="1" applyBorder="1" applyAlignment="1">
      <alignment horizontal="left" vertical="center" shrinkToFit="1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shrinkToFit="1"/>
    </xf>
    <xf numFmtId="0" fontId="10" fillId="0" borderId="0" xfId="0" applyFont="1" applyFill="1" applyBorder="1" applyAlignment="1">
      <alignment shrinkToFit="1"/>
    </xf>
    <xf numFmtId="0" fontId="3" fillId="0" borderId="0" xfId="0" applyFont="1"/>
    <xf numFmtId="0" fontId="2" fillId="0" borderId="0" xfId="0" applyFont="1" applyFill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0" xfId="0" applyFill="1" applyBorder="1"/>
    <xf numFmtId="0" fontId="6" fillId="0" borderId="0" xfId="0" applyFont="1" applyFill="1" applyBorder="1"/>
    <xf numFmtId="0" fontId="14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2" fillId="0" borderId="0" xfId="1" applyFont="1" applyFill="1" applyBorder="1" applyAlignment="1">
      <alignment horizontal="left"/>
    </xf>
    <xf numFmtId="0" fontId="12" fillId="0" borderId="0" xfId="0" applyFont="1" applyFill="1" applyBorder="1" applyProtection="1"/>
    <xf numFmtId="0" fontId="14" fillId="3" borderId="3" xfId="0" applyFont="1" applyFill="1" applyBorder="1" applyProtection="1">
      <protection locked="0"/>
    </xf>
    <xf numFmtId="0" fontId="23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14" fillId="6" borderId="6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Protection="1"/>
    <xf numFmtId="0" fontId="14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/>
    </xf>
    <xf numFmtId="0" fontId="26" fillId="7" borderId="4" xfId="0" applyFont="1" applyFill="1" applyBorder="1" applyAlignment="1">
      <alignment horizontal="center"/>
    </xf>
    <xf numFmtId="0" fontId="14" fillId="7" borderId="7" xfId="0" applyFont="1" applyFill="1" applyBorder="1" applyAlignment="1" applyProtection="1">
      <alignment horizontal="center"/>
      <protection locked="0"/>
    </xf>
    <xf numFmtId="0" fontId="5" fillId="7" borderId="7" xfId="0" applyFont="1" applyFill="1" applyBorder="1" applyAlignment="1">
      <alignment horizontal="center"/>
    </xf>
    <xf numFmtId="0" fontId="0" fillId="7" borderId="4" xfId="0" applyFill="1" applyBorder="1"/>
    <xf numFmtId="0" fontId="27" fillId="6" borderId="4" xfId="0" applyFont="1" applyFill="1" applyBorder="1" applyAlignment="1" applyProtection="1">
      <alignment horizontal="center"/>
    </xf>
    <xf numFmtId="0" fontId="26" fillId="6" borderId="4" xfId="0" applyFont="1" applyFill="1" applyBorder="1" applyAlignment="1">
      <alignment horizontal="center"/>
    </xf>
    <xf numFmtId="0" fontId="26" fillId="6" borderId="4" xfId="0" applyFont="1" applyFill="1" applyBorder="1" applyAlignment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16" fillId="6" borderId="4" xfId="0" applyFont="1" applyFill="1" applyBorder="1" applyAlignment="1"/>
    <xf numFmtId="0" fontId="3" fillId="6" borderId="4" xfId="0" applyFont="1" applyFill="1" applyBorder="1"/>
    <xf numFmtId="0" fontId="3" fillId="8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/>
    </xf>
    <xf numFmtId="0" fontId="14" fillId="10" borderId="2" xfId="0" applyFont="1" applyFill="1" applyBorder="1" applyProtection="1"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Protection="1"/>
    <xf numFmtId="0" fontId="14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Alignment="1" applyProtection="1">
      <alignment horizontal="center"/>
      <protection locked="0"/>
    </xf>
    <xf numFmtId="0" fontId="14" fillId="10" borderId="7" xfId="0" applyFont="1" applyFill="1" applyBorder="1" applyAlignment="1" applyProtection="1">
      <alignment horizontal="center"/>
      <protection locked="0"/>
    </xf>
    <xf numFmtId="0" fontId="5" fillId="10" borderId="7" xfId="0" applyFont="1" applyFill="1" applyBorder="1" applyAlignment="1">
      <alignment horizontal="center"/>
    </xf>
    <xf numFmtId="0" fontId="0" fillId="10" borderId="4" xfId="0" applyFill="1" applyBorder="1"/>
    <xf numFmtId="0" fontId="0" fillId="10" borderId="4" xfId="0" applyFill="1" applyBorder="1" applyAlignment="1">
      <alignment horizontal="center"/>
    </xf>
    <xf numFmtId="0" fontId="16" fillId="10" borderId="4" xfId="0" applyFont="1" applyFill="1" applyBorder="1" applyAlignment="1"/>
    <xf numFmtId="0" fontId="0" fillId="10" borderId="7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/>
    <xf numFmtId="0" fontId="14" fillId="0" borderId="2" xfId="0" applyFont="1" applyFill="1" applyBorder="1" applyProtection="1">
      <protection locked="0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16" fillId="0" borderId="0" xfId="0" applyFont="1" applyFill="1" applyBorder="1" applyAlignment="1">
      <alignment horizontal="left" shrinkToFit="1"/>
    </xf>
    <xf numFmtId="49" fontId="25" fillId="0" borderId="9" xfId="0" applyNumberFormat="1" applyFont="1" applyFill="1" applyBorder="1" applyAlignment="1">
      <alignment horizontal="center"/>
    </xf>
    <xf numFmtId="49" fontId="25" fillId="0" borderId="9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5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27" xfId="0" applyFont="1" applyBorder="1" applyProtection="1"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/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/>
    </xf>
    <xf numFmtId="14" fontId="25" fillId="0" borderId="25" xfId="0" applyNumberFormat="1" applyFont="1" applyFill="1" applyBorder="1" applyAlignment="1">
      <alignment horizontal="center"/>
    </xf>
    <xf numFmtId="49" fontId="25" fillId="0" borderId="25" xfId="0" applyNumberFormat="1" applyFont="1" applyFill="1" applyBorder="1" applyAlignment="1">
      <alignment horizontal="center"/>
    </xf>
    <xf numFmtId="49" fontId="28" fillId="0" borderId="25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shrinkToFit="1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10" borderId="14" xfId="0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14" fillId="0" borderId="0" xfId="0" applyFont="1" applyFill="1" applyBorder="1" applyAlignment="1" applyProtection="1">
      <protection locked="0"/>
    </xf>
    <xf numFmtId="0" fontId="0" fillId="0" borderId="0" xfId="0" applyAlignment="1"/>
    <xf numFmtId="49" fontId="36" fillId="0" borderId="5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Protection="1">
      <protection locked="0"/>
    </xf>
    <xf numFmtId="0" fontId="32" fillId="0" borderId="0" xfId="0" applyFont="1" applyFill="1" applyBorder="1" applyAlignment="1">
      <alignment horizontal="left"/>
    </xf>
    <xf numFmtId="14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shrinkToFit="1"/>
    </xf>
    <xf numFmtId="0" fontId="24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/>
    </xf>
    <xf numFmtId="49" fontId="36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shrinkToFit="1"/>
    </xf>
    <xf numFmtId="0" fontId="24" fillId="0" borderId="4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 applyProtection="1">
      <alignment vertical="top" wrapText="1" readingOrder="1"/>
      <protection locked="0"/>
    </xf>
    <xf numFmtId="0" fontId="41" fillId="0" borderId="0" xfId="0" applyFont="1" applyFill="1" applyBorder="1" applyAlignment="1" applyProtection="1">
      <alignment horizontal="left" vertical="center" wrapText="1" readingOrder="1"/>
      <protection locked="0"/>
    </xf>
    <xf numFmtId="14" fontId="24" fillId="0" borderId="26" xfId="0" applyNumberFormat="1" applyFont="1" applyFill="1" applyBorder="1" applyAlignment="1">
      <alignment horizontal="center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  <protection locked="0"/>
    </xf>
    <xf numFmtId="0" fontId="14" fillId="7" borderId="41" xfId="0" applyFont="1" applyFill="1" applyBorder="1" applyAlignment="1" applyProtection="1">
      <alignment horizontal="center"/>
      <protection locked="0"/>
    </xf>
    <xf numFmtId="0" fontId="5" fillId="7" borderId="41" xfId="0" applyFont="1" applyFill="1" applyBorder="1" applyAlignment="1">
      <alignment horizontal="center"/>
    </xf>
    <xf numFmtId="0" fontId="0" fillId="7" borderId="9" xfId="0" applyFill="1" applyBorder="1"/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16" fillId="6" borderId="9" xfId="0" applyFont="1" applyFill="1" applyBorder="1" applyAlignment="1"/>
    <xf numFmtId="0" fontId="0" fillId="9" borderId="9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14" fillId="5" borderId="34" xfId="0" applyFont="1" applyFill="1" applyBorder="1" applyAlignment="1" applyProtection="1">
      <alignment horizontal="center"/>
      <protection locked="0"/>
    </xf>
    <xf numFmtId="0" fontId="14" fillId="6" borderId="34" xfId="0" applyFont="1" applyFill="1" applyBorder="1" applyAlignment="1" applyProtection="1">
      <alignment horizontal="center"/>
      <protection locked="0"/>
    </xf>
    <xf numFmtId="0" fontId="14" fillId="7" borderId="34" xfId="0" applyFont="1" applyFill="1" applyBorder="1" applyAlignment="1" applyProtection="1">
      <alignment horizontal="center"/>
      <protection locked="0"/>
    </xf>
    <xf numFmtId="0" fontId="14" fillId="6" borderId="34" xfId="0" applyFont="1" applyFill="1" applyBorder="1" applyAlignment="1" applyProtection="1">
      <alignment horizontal="center"/>
    </xf>
    <xf numFmtId="0" fontId="14" fillId="7" borderId="34" xfId="0" applyFont="1" applyFill="1" applyBorder="1" applyAlignment="1" applyProtection="1">
      <alignment horizontal="center"/>
    </xf>
    <xf numFmtId="0" fontId="14" fillId="7" borderId="35" xfId="0" applyFont="1" applyFill="1" applyBorder="1" applyAlignment="1" applyProtection="1">
      <alignment horizontal="center"/>
    </xf>
    <xf numFmtId="0" fontId="26" fillId="7" borderId="34" xfId="0" applyFont="1" applyFill="1" applyBorder="1" applyAlignment="1">
      <alignment horizontal="center"/>
    </xf>
    <xf numFmtId="0" fontId="27" fillId="6" borderId="34" xfId="0" applyFont="1" applyFill="1" applyBorder="1" applyAlignment="1" applyProtection="1">
      <alignment horizontal="center"/>
    </xf>
    <xf numFmtId="0" fontId="26" fillId="6" borderId="34" xfId="0" applyFont="1" applyFill="1" applyBorder="1" applyAlignment="1">
      <alignment horizontal="center"/>
    </xf>
    <xf numFmtId="0" fontId="26" fillId="6" borderId="34" xfId="0" applyFont="1" applyFill="1" applyBorder="1" applyAlignment="1"/>
    <xf numFmtId="0" fontId="3" fillId="8" borderId="34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14" fillId="6" borderId="9" xfId="0" applyFont="1" applyFill="1" applyBorder="1" applyProtection="1"/>
    <xf numFmtId="0" fontId="14" fillId="6" borderId="4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5" fillId="7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0" fillId="0" borderId="0" xfId="0" applyNumberFormat="1" applyFill="1" applyBorder="1"/>
    <xf numFmtId="0" fontId="27" fillId="7" borderId="4" xfId="0" applyFont="1" applyFill="1" applyBorder="1" applyAlignment="1" applyProtection="1">
      <alignment horizontal="center"/>
    </xf>
    <xf numFmtId="0" fontId="26" fillId="7" borderId="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14" fillId="0" borderId="39" xfId="0" applyFont="1" applyBorder="1" applyProtection="1">
      <protection locked="0"/>
    </xf>
    <xf numFmtId="0" fontId="14" fillId="3" borderId="19" xfId="0" applyFont="1" applyFill="1" applyBorder="1" applyProtection="1">
      <protection locked="0"/>
    </xf>
    <xf numFmtId="0" fontId="25" fillId="0" borderId="0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7" borderId="8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7" borderId="43" xfId="0" applyFont="1" applyFill="1" applyBorder="1" applyAlignment="1" applyProtection="1">
      <alignment horizontal="center" vertical="center"/>
      <protection locked="0"/>
    </xf>
    <xf numFmtId="0" fontId="5" fillId="7" borderId="43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14" fillId="0" borderId="31" xfId="0" applyFont="1" applyBorder="1" applyProtection="1">
      <protection locked="0"/>
    </xf>
    <xf numFmtId="0" fontId="14" fillId="0" borderId="33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42" fillId="0" borderId="0" xfId="0" applyFont="1" applyFill="1" applyBorder="1"/>
    <xf numFmtId="49" fontId="24" fillId="0" borderId="26" xfId="0" applyNumberFormat="1" applyFont="1" applyFill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14" fontId="28" fillId="0" borderId="49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4" fontId="28" fillId="0" borderId="50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left"/>
    </xf>
    <xf numFmtId="0" fontId="14" fillId="6" borderId="34" xfId="0" applyFont="1" applyFill="1" applyBorder="1" applyAlignment="1" applyProtection="1">
      <alignment horizontal="center" vertical="center"/>
    </xf>
    <xf numFmtId="0" fontId="14" fillId="7" borderId="34" xfId="0" applyFont="1" applyFill="1" applyBorder="1" applyAlignment="1" applyProtection="1">
      <alignment horizontal="center" vertical="center"/>
    </xf>
    <xf numFmtId="0" fontId="14" fillId="7" borderId="35" xfId="0" applyFont="1" applyFill="1" applyBorder="1" applyAlignment="1" applyProtection="1">
      <alignment horizontal="center" vertical="center"/>
    </xf>
    <xf numFmtId="0" fontId="27" fillId="7" borderId="34" xfId="0" applyFont="1" applyFill="1" applyBorder="1" applyAlignment="1">
      <alignment horizontal="center" vertical="center"/>
    </xf>
    <xf numFmtId="0" fontId="0" fillId="9" borderId="45" xfId="0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16" fillId="6" borderId="5" xfId="0" applyFont="1" applyFill="1" applyBorder="1" applyAlignment="1"/>
    <xf numFmtId="0" fontId="0" fillId="9" borderId="5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32" fillId="0" borderId="51" xfId="0" applyFont="1" applyFill="1" applyBorder="1" applyAlignment="1">
      <alignment horizontal="left"/>
    </xf>
    <xf numFmtId="0" fontId="32" fillId="0" borderId="50" xfId="0" applyFont="1" applyFill="1" applyBorder="1" applyAlignment="1">
      <alignment horizontal="left"/>
    </xf>
    <xf numFmtId="0" fontId="32" fillId="0" borderId="49" xfId="0" applyFont="1" applyFill="1" applyBorder="1" applyAlignment="1">
      <alignment horizontal="left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0" fontId="16" fillId="6" borderId="6" xfId="0" applyFont="1" applyFill="1" applyBorder="1" applyAlignment="1"/>
    <xf numFmtId="0" fontId="0" fillId="9" borderId="6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42" fillId="0" borderId="0" xfId="0" applyFont="1" applyBorder="1"/>
    <xf numFmtId="49" fontId="25" fillId="0" borderId="26" xfId="0" applyNumberFormat="1" applyFont="1" applyFill="1" applyBorder="1" applyAlignment="1">
      <alignment horizontal="center"/>
    </xf>
    <xf numFmtId="49" fontId="25" fillId="0" borderId="26" xfId="0" applyNumberFormat="1" applyFont="1" applyFill="1" applyBorder="1" applyAlignment="1">
      <alignment horizontal="center" vertical="center"/>
    </xf>
    <xf numFmtId="14" fontId="28" fillId="0" borderId="51" xfId="0" applyNumberFormat="1" applyFont="1" applyFill="1" applyBorder="1" applyAlignment="1">
      <alignment horizontal="center"/>
    </xf>
    <xf numFmtId="14" fontId="28" fillId="0" borderId="53" xfId="0" applyNumberFormat="1" applyFont="1" applyFill="1" applyBorder="1" applyAlignment="1">
      <alignment horizontal="center"/>
    </xf>
    <xf numFmtId="14" fontId="28" fillId="0" borderId="55" xfId="0" applyNumberFormat="1" applyFont="1" applyFill="1" applyBorder="1" applyAlignment="1">
      <alignment horizontal="center"/>
    </xf>
    <xf numFmtId="49" fontId="36" fillId="0" borderId="6" xfId="0" applyNumberFormat="1" applyFont="1" applyFill="1" applyBorder="1" applyAlignment="1">
      <alignment horizontal="center" vertical="center"/>
    </xf>
    <xf numFmtId="14" fontId="28" fillId="0" borderId="50" xfId="0" applyNumberFormat="1" applyFont="1" applyFill="1" applyBorder="1" applyAlignment="1">
      <alignment horizontal="center" vertical="center"/>
    </xf>
    <xf numFmtId="14" fontId="28" fillId="0" borderId="55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57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 vertical="center"/>
    </xf>
    <xf numFmtId="14" fontId="24" fillId="0" borderId="58" xfId="0" applyNumberFormat="1" applyFont="1" applyFill="1" applyBorder="1" applyAlignment="1">
      <alignment horizontal="center"/>
    </xf>
    <xf numFmtId="49" fontId="24" fillId="0" borderId="34" xfId="0" applyNumberFormat="1" applyFont="1" applyFill="1" applyBorder="1" applyAlignment="1">
      <alignment horizontal="center"/>
    </xf>
    <xf numFmtId="49" fontId="24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36" fillId="0" borderId="51" xfId="0" applyNumberFormat="1" applyFont="1" applyFill="1" applyBorder="1" applyAlignment="1">
      <alignment horizontal="center" vertical="center"/>
    </xf>
    <xf numFmtId="14" fontId="25" fillId="0" borderId="49" xfId="0" applyNumberFormat="1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/>
    </xf>
    <xf numFmtId="14" fontId="25" fillId="0" borderId="50" xfId="0" applyNumberFormat="1" applyFont="1" applyFill="1" applyBorder="1" applyAlignment="1">
      <alignment horizontal="center"/>
    </xf>
    <xf numFmtId="0" fontId="57" fillId="0" borderId="5" xfId="0" applyFont="1" applyFill="1" applyBorder="1" applyAlignment="1">
      <alignment horizontal="center"/>
    </xf>
    <xf numFmtId="14" fontId="36" fillId="0" borderId="55" xfId="0" applyNumberFormat="1" applyFont="1" applyFill="1" applyBorder="1" applyAlignment="1">
      <alignment horizontal="center" vertical="center"/>
    </xf>
    <xf numFmtId="14" fontId="36" fillId="0" borderId="50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4" fontId="25" fillId="0" borderId="55" xfId="0" applyNumberFormat="1" applyFont="1" applyFill="1" applyBorder="1" applyAlignment="1">
      <alignment horizontal="center"/>
    </xf>
    <xf numFmtId="49" fontId="25" fillId="0" borderId="59" xfId="0" applyNumberFormat="1" applyFont="1" applyFill="1" applyBorder="1" applyAlignment="1">
      <alignment horizontal="center"/>
    </xf>
    <xf numFmtId="49" fontId="28" fillId="0" borderId="59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49" fontId="25" fillId="10" borderId="5" xfId="0" applyNumberFormat="1" applyFont="1" applyFill="1" applyBorder="1" applyAlignment="1">
      <alignment horizontal="center"/>
    </xf>
    <xf numFmtId="49" fontId="25" fillId="10" borderId="4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/>
    </xf>
    <xf numFmtId="49" fontId="28" fillId="6" borderId="4" xfId="0" applyNumberFormat="1" applyFont="1" applyFill="1" applyBorder="1" applyAlignment="1">
      <alignment horizontal="center"/>
    </xf>
    <xf numFmtId="49" fontId="28" fillId="6" borderId="5" xfId="0" applyNumberFormat="1" applyFont="1" applyFill="1" applyBorder="1" applyAlignment="1">
      <alignment horizontal="center"/>
    </xf>
    <xf numFmtId="14" fontId="28" fillId="0" borderId="61" xfId="0" applyNumberFormat="1" applyFont="1" applyFill="1" applyBorder="1" applyAlignment="1">
      <alignment horizontal="center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52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14" fontId="58" fillId="0" borderId="61" xfId="0" applyNumberFormat="1" applyFont="1" applyBorder="1" applyAlignment="1">
      <alignment horizontal="center"/>
    </xf>
    <xf numFmtId="0" fontId="24" fillId="0" borderId="59" xfId="0" applyFont="1" applyFill="1" applyBorder="1" applyAlignment="1">
      <alignment horizontal="center"/>
    </xf>
    <xf numFmtId="14" fontId="58" fillId="0" borderId="51" xfId="0" applyNumberFormat="1" applyFont="1" applyBorder="1" applyAlignment="1">
      <alignment horizontal="center"/>
    </xf>
    <xf numFmtId="14" fontId="58" fillId="0" borderId="50" xfId="0" applyNumberFormat="1" applyFont="1" applyBorder="1" applyAlignment="1">
      <alignment horizontal="center"/>
    </xf>
    <xf numFmtId="49" fontId="25" fillId="6" borderId="6" xfId="0" applyNumberFormat="1" applyFont="1" applyFill="1" applyBorder="1" applyAlignment="1">
      <alignment horizontal="center"/>
    </xf>
    <xf numFmtId="49" fontId="28" fillId="6" borderId="59" xfId="0" applyNumberFormat="1" applyFont="1" applyFill="1" applyBorder="1" applyAlignment="1">
      <alignment horizontal="center"/>
    </xf>
    <xf numFmtId="49" fontId="25" fillId="10" borderId="6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horizontal="center" vertical="top" shrinkToFit="1" readingOrder="1"/>
      <protection locked="0"/>
    </xf>
    <xf numFmtId="0" fontId="0" fillId="0" borderId="0" xfId="0" applyFill="1" applyBorder="1" applyAlignment="1">
      <alignment horizontal="center"/>
    </xf>
    <xf numFmtId="0" fontId="50" fillId="0" borderId="0" xfId="0" applyFont="1" applyFill="1" applyBorder="1" applyAlignment="1" applyProtection="1">
      <alignment horizontal="center" vertical="top" shrinkToFit="1" readingOrder="1"/>
      <protection locked="0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52" fillId="0" borderId="0" xfId="0" applyFont="1" applyFill="1" applyBorder="1" applyAlignment="1" applyProtection="1">
      <alignment vertical="top" shrinkToFit="1" readingOrder="1"/>
      <protection locked="0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49" fontId="28" fillId="10" borderId="4" xfId="0" applyNumberFormat="1" applyFont="1" applyFill="1" applyBorder="1" applyAlignment="1">
      <alignment horizontal="center"/>
    </xf>
    <xf numFmtId="49" fontId="28" fillId="6" borderId="6" xfId="0" applyNumberFormat="1" applyFont="1" applyFill="1" applyBorder="1" applyAlignment="1">
      <alignment horizontal="center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 applyProtection="1">
      <alignment horizontal="center" vertical="center"/>
      <protection locked="0"/>
    </xf>
    <xf numFmtId="0" fontId="5" fillId="7" borderId="41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0" fillId="9" borderId="56" xfId="0" applyFill="1" applyBorder="1" applyAlignment="1">
      <alignment horizontal="center"/>
    </xf>
    <xf numFmtId="0" fontId="32" fillId="0" borderId="55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14" fontId="28" fillId="6" borderId="51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 vertical="center"/>
    </xf>
    <xf numFmtId="49" fontId="25" fillId="10" borderId="9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shrinkToFit="1"/>
    </xf>
    <xf numFmtId="0" fontId="35" fillId="0" borderId="4" xfId="0" applyFont="1" applyFill="1" applyBorder="1" applyAlignment="1">
      <alignment horizontal="center" shrinkToFit="1"/>
    </xf>
    <xf numFmtId="0" fontId="59" fillId="0" borderId="9" xfId="0" applyFont="1" applyFill="1" applyBorder="1" applyAlignment="1">
      <alignment horizontal="center" shrinkToFit="1"/>
    </xf>
    <xf numFmtId="0" fontId="25" fillId="0" borderId="9" xfId="0" applyFont="1" applyFill="1" applyBorder="1" applyAlignment="1">
      <alignment horizontal="center" shrinkToFit="1"/>
    </xf>
    <xf numFmtId="0" fontId="24" fillId="0" borderId="9" xfId="0" applyFont="1" applyFill="1" applyBorder="1" applyAlignment="1">
      <alignment horizontal="center" shrinkToFit="1"/>
    </xf>
    <xf numFmtId="0" fontId="24" fillId="0" borderId="56" xfId="0" applyFont="1" applyFill="1" applyBorder="1" applyAlignment="1">
      <alignment horizontal="center" shrinkToFit="1"/>
    </xf>
    <xf numFmtId="0" fontId="24" fillId="0" borderId="4" xfId="0" applyFont="1" applyFill="1" applyBorder="1" applyAlignment="1">
      <alignment horizontal="center" shrinkToFit="1"/>
    </xf>
    <xf numFmtId="0" fontId="24" fillId="0" borderId="45" xfId="0" applyFont="1" applyFill="1" applyBorder="1" applyAlignment="1">
      <alignment horizontal="center" shrinkToFit="1"/>
    </xf>
    <xf numFmtId="0" fontId="25" fillId="0" borderId="5" xfId="0" applyFont="1" applyFill="1" applyBorder="1" applyAlignment="1">
      <alignment horizontal="center" shrinkToFit="1"/>
    </xf>
    <xf numFmtId="0" fontId="25" fillId="0" borderId="25" xfId="0" applyFont="1" applyFill="1" applyBorder="1" applyAlignment="1">
      <alignment horizontal="center" shrinkToFit="1"/>
    </xf>
    <xf numFmtId="0" fontId="24" fillId="0" borderId="25" xfId="0" applyFont="1" applyFill="1" applyBorder="1" applyAlignment="1">
      <alignment horizontal="center" shrinkToFit="1"/>
    </xf>
    <xf numFmtId="0" fontId="24" fillId="0" borderId="60" xfId="0" applyFont="1" applyFill="1" applyBorder="1" applyAlignment="1">
      <alignment horizontal="center" shrinkToFit="1"/>
    </xf>
    <xf numFmtId="0" fontId="24" fillId="0" borderId="5" xfId="0" applyFont="1" applyFill="1" applyBorder="1" applyAlignment="1">
      <alignment horizontal="center" shrinkToFit="1"/>
    </xf>
    <xf numFmtId="0" fontId="24" fillId="0" borderId="46" xfId="0" applyFont="1" applyFill="1" applyBorder="1" applyAlignment="1">
      <alignment horizontal="center" shrinkToFit="1"/>
    </xf>
    <xf numFmtId="0" fontId="24" fillId="0" borderId="6" xfId="0" applyFont="1" applyFill="1" applyBorder="1" applyAlignment="1">
      <alignment horizontal="center" shrinkToFit="1"/>
    </xf>
    <xf numFmtId="0" fontId="24" fillId="0" borderId="44" xfId="0" applyFont="1" applyFill="1" applyBorder="1" applyAlignment="1">
      <alignment horizontal="center" shrinkToFit="1"/>
    </xf>
    <xf numFmtId="0" fontId="25" fillId="0" borderId="6" xfId="0" applyFont="1" applyFill="1" applyBorder="1" applyAlignment="1">
      <alignment horizontal="center" shrinkToFit="1"/>
    </xf>
    <xf numFmtId="0" fontId="59" fillId="0" borderId="5" xfId="0" applyFont="1" applyFill="1" applyBorder="1" applyAlignment="1">
      <alignment horizontal="center" shrinkToFit="1"/>
    </xf>
    <xf numFmtId="4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 applyProtection="1">
      <alignment horizontal="center"/>
      <protection locked="0"/>
    </xf>
    <xf numFmtId="0" fontId="14" fillId="0" borderId="36" xfId="0" applyFont="1" applyFill="1" applyBorder="1" applyAlignment="1" applyProtection="1">
      <alignment horizontal="center"/>
      <protection locked="0"/>
    </xf>
    <xf numFmtId="0" fontId="37" fillId="0" borderId="39" xfId="0" applyFont="1" applyBorder="1" applyAlignment="1" applyProtection="1">
      <alignment horizontal="center"/>
      <protection locked="0"/>
    </xf>
    <xf numFmtId="0" fontId="37" fillId="0" borderId="40" xfId="0" applyFont="1" applyBorder="1" applyAlignment="1" applyProtection="1">
      <alignment horizontal="center"/>
      <protection locked="0"/>
    </xf>
    <xf numFmtId="0" fontId="37" fillId="0" borderId="29" xfId="0" applyFont="1" applyBorder="1" applyAlignment="1" applyProtection="1">
      <alignment horizontal="center"/>
      <protection locked="0"/>
    </xf>
    <xf numFmtId="0" fontId="38" fillId="0" borderId="0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37" fillId="0" borderId="1" xfId="0" applyFont="1" applyBorder="1" applyAlignment="1" applyProtection="1">
      <alignment horizontal="center"/>
      <protection locked="0"/>
    </xf>
    <xf numFmtId="0" fontId="37" fillId="0" borderId="10" xfId="0" applyFont="1" applyBorder="1" applyAlignment="1" applyProtection="1">
      <alignment horizontal="center"/>
      <protection locked="0"/>
    </xf>
    <xf numFmtId="0" fontId="37" fillId="0" borderId="22" xfId="0" applyFont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 applyProtection="1">
      <alignment horizontal="center"/>
      <protection locked="0"/>
    </xf>
    <xf numFmtId="0" fontId="14" fillId="0" borderId="22" xfId="0" applyFont="1" applyFill="1" applyBorder="1" applyAlignment="1" applyProtection="1">
      <alignment horizontal="center"/>
      <protection locked="0"/>
    </xf>
    <xf numFmtId="0" fontId="59" fillId="0" borderId="4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47" xfId="0" applyFont="1" applyFill="1" applyBorder="1" applyAlignment="1">
      <alignment horizontal="center"/>
    </xf>
    <xf numFmtId="0" fontId="14" fillId="10" borderId="1" xfId="0" applyFont="1" applyFill="1" applyBorder="1" applyAlignment="1" applyProtection="1">
      <alignment horizontal="center"/>
      <protection locked="0"/>
    </xf>
    <xf numFmtId="0" fontId="14" fillId="10" borderId="10" xfId="0" applyFont="1" applyFill="1" applyBorder="1" applyAlignment="1" applyProtection="1">
      <alignment horizontal="center"/>
      <protection locked="0"/>
    </xf>
    <xf numFmtId="0" fontId="14" fillId="10" borderId="22" xfId="0" applyFont="1" applyFill="1" applyBorder="1" applyAlignment="1" applyProtection="1">
      <alignment horizontal="center"/>
      <protection locked="0"/>
    </xf>
    <xf numFmtId="0" fontId="35" fillId="0" borderId="6" xfId="0" applyFont="1" applyFill="1" applyBorder="1" applyAlignment="1">
      <alignment horizontal="center" shrinkToFit="1"/>
    </xf>
    <xf numFmtId="0" fontId="25" fillId="0" borderId="26" xfId="0" applyFont="1" applyFill="1" applyBorder="1" applyAlignment="1">
      <alignment horizontal="center" shrinkToFit="1"/>
    </xf>
    <xf numFmtId="0" fontId="24" fillId="0" borderId="26" xfId="0" applyFont="1" applyFill="1" applyBorder="1" applyAlignment="1">
      <alignment horizontal="center" shrinkToFit="1"/>
    </xf>
    <xf numFmtId="0" fontId="24" fillId="0" borderId="54" xfId="0" applyFont="1" applyFill="1" applyBorder="1" applyAlignment="1">
      <alignment horizontal="center" shrinkToFit="1"/>
    </xf>
    <xf numFmtId="0" fontId="14" fillId="0" borderId="39" xfId="0" applyFont="1" applyBorder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54" fillId="0" borderId="6" xfId="0" applyFont="1" applyFill="1" applyBorder="1" applyAlignment="1">
      <alignment horizontal="center" vertical="center" shrinkToFit="1"/>
    </xf>
    <xf numFmtId="0" fontId="54" fillId="0" borderId="26" xfId="0" applyFont="1" applyFill="1" applyBorder="1" applyAlignment="1">
      <alignment horizontal="center" vertical="center" shrinkToFit="1"/>
    </xf>
    <xf numFmtId="0" fontId="54" fillId="0" borderId="5" xfId="0" applyFont="1" applyFill="1" applyBorder="1" applyAlignment="1">
      <alignment horizontal="center" vertical="center" shrinkToFit="1"/>
    </xf>
    <xf numFmtId="0" fontId="37" fillId="0" borderId="23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shrinkToFit="1"/>
    </xf>
    <xf numFmtId="0" fontId="35" fillId="0" borderId="5" xfId="0" applyFont="1" applyFill="1" applyBorder="1" applyAlignment="1">
      <alignment horizontal="center" shrinkToFit="1"/>
    </xf>
    <xf numFmtId="0" fontId="54" fillId="0" borderId="9" xfId="0" applyFont="1" applyFill="1" applyBorder="1" applyAlignment="1">
      <alignment horizontal="center" vertical="center" shrinkToFit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54" fillId="0" borderId="6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7" fillId="0" borderId="10" xfId="0" applyFont="1" applyBorder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shrinkToFit="1"/>
    </xf>
    <xf numFmtId="0" fontId="24" fillId="0" borderId="32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shrinkToFit="1"/>
    </xf>
    <xf numFmtId="0" fontId="24" fillId="0" borderId="23" xfId="0" applyFont="1" applyFill="1" applyBorder="1" applyAlignment="1">
      <alignment horizontal="center" shrinkToFit="1"/>
    </xf>
    <xf numFmtId="0" fontId="24" fillId="0" borderId="52" xfId="0" applyFont="1" applyFill="1" applyBorder="1" applyAlignment="1">
      <alignment horizontal="center" shrinkToFit="1"/>
    </xf>
    <xf numFmtId="0" fontId="47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3" fillId="0" borderId="0" xfId="0" applyFont="1" applyBorder="1" applyAlignment="1" applyProtection="1">
      <alignment vertical="top" wrapText="1" readingOrder="1"/>
      <protection locked="0"/>
    </xf>
    <xf numFmtId="0" fontId="44" fillId="0" borderId="0" xfId="0" applyFont="1" applyBorder="1" applyAlignment="1" applyProtection="1">
      <alignment vertical="top" wrapText="1"/>
      <protection locked="0"/>
    </xf>
    <xf numFmtId="0" fontId="48" fillId="0" borderId="0" xfId="0" applyFont="1" applyBorder="1" applyAlignment="1" applyProtection="1">
      <alignment vertical="top" wrapText="1" readingOrder="1"/>
      <protection locked="0"/>
    </xf>
    <xf numFmtId="0" fontId="49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23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49" fontId="18" fillId="0" borderId="0" xfId="0" applyNumberFormat="1" applyFont="1" applyAlignment="1">
      <alignment horizontal="center" vertical="center"/>
    </xf>
    <xf numFmtId="0" fontId="24" fillId="0" borderId="34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4" fillId="0" borderId="42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36" fillId="0" borderId="46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56" xfId="0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horizontal="center" vertical="top" shrinkToFit="1" readingOrder="1"/>
      <protection locked="0"/>
    </xf>
    <xf numFmtId="0" fontId="30" fillId="0" borderId="2" xfId="0" applyFont="1" applyBorder="1" applyAlignment="1" applyProtection="1">
      <alignment horizontal="center"/>
      <protection locked="0"/>
    </xf>
    <xf numFmtId="0" fontId="30" fillId="0" borderId="37" xfId="0" applyFont="1" applyBorder="1" applyAlignment="1" applyProtection="1">
      <alignment horizontal="center"/>
      <protection locked="0"/>
    </xf>
    <xf numFmtId="0" fontId="30" fillId="0" borderId="30" xfId="0" applyFont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14" fillId="0" borderId="1" xfId="0" applyFont="1" applyFill="1" applyBorder="1" applyAlignment="1" applyProtection="1">
      <alignment horizontal="center" shrinkToFit="1"/>
      <protection locked="0"/>
    </xf>
    <xf numFmtId="0" fontId="14" fillId="0" borderId="10" xfId="0" applyFont="1" applyFill="1" applyBorder="1" applyAlignment="1" applyProtection="1">
      <alignment horizontal="center" shrinkToFit="1"/>
      <protection locked="0"/>
    </xf>
    <xf numFmtId="0" fontId="14" fillId="0" borderId="22" xfId="0" applyFont="1" applyFill="1" applyBorder="1" applyAlignment="1" applyProtection="1">
      <alignment horizontal="center" shrinkToFit="1"/>
      <protection locked="0"/>
    </xf>
    <xf numFmtId="0" fontId="14" fillId="0" borderId="1" xfId="0" applyFont="1" applyBorder="1" applyAlignment="1" applyProtection="1">
      <alignment horizontal="center" shrinkToFit="1"/>
      <protection locked="0"/>
    </xf>
    <xf numFmtId="0" fontId="14" fillId="0" borderId="10" xfId="0" applyFont="1" applyBorder="1" applyAlignment="1" applyProtection="1">
      <alignment horizontal="center" shrinkToFit="1"/>
      <protection locked="0"/>
    </xf>
    <xf numFmtId="0" fontId="14" fillId="0" borderId="22" xfId="0" applyFont="1" applyBorder="1" applyAlignment="1" applyProtection="1">
      <alignment horizontal="center" shrinkToFit="1"/>
      <protection locked="0"/>
    </xf>
    <xf numFmtId="0" fontId="56" fillId="0" borderId="5" xfId="0" applyFont="1" applyFill="1" applyBorder="1" applyAlignment="1">
      <alignment horizontal="center" shrinkToFit="1"/>
    </xf>
    <xf numFmtId="0" fontId="24" fillId="0" borderId="5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 shrinkToFit="1"/>
    </xf>
    <xf numFmtId="0" fontId="24" fillId="0" borderId="6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56" fillId="0" borderId="4" xfId="0" applyFont="1" applyFill="1" applyBorder="1" applyAlignment="1">
      <alignment horizontal="center" shrinkToFit="1"/>
    </xf>
    <xf numFmtId="0" fontId="24" fillId="0" borderId="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56" fillId="0" borderId="26" xfId="0" applyFont="1" applyFill="1" applyBorder="1" applyAlignment="1">
      <alignment horizontal="center" shrinkToFit="1"/>
    </xf>
    <xf numFmtId="0" fontId="24" fillId="0" borderId="54" xfId="0" applyFont="1" applyFill="1" applyBorder="1" applyAlignment="1">
      <alignment horizontal="center"/>
    </xf>
    <xf numFmtId="0" fontId="56" fillId="0" borderId="9" xfId="0" applyFont="1" applyFill="1" applyBorder="1" applyAlignment="1">
      <alignment horizontal="center" shrinkToFit="1"/>
    </xf>
    <xf numFmtId="0" fontId="24" fillId="0" borderId="9" xfId="0" applyFont="1" applyFill="1" applyBorder="1" applyAlignment="1">
      <alignment horizontal="center"/>
    </xf>
    <xf numFmtId="0" fontId="24" fillId="0" borderId="56" xfId="0" applyFont="1" applyFill="1" applyBorder="1" applyAlignment="1">
      <alignment horizontal="center"/>
    </xf>
    <xf numFmtId="0" fontId="56" fillId="0" borderId="59" xfId="0" applyFont="1" applyFill="1" applyBorder="1" applyAlignment="1">
      <alignment horizontal="center" shrinkToFit="1"/>
    </xf>
    <xf numFmtId="0" fontId="24" fillId="0" borderId="59" xfId="0" applyFont="1" applyFill="1" applyBorder="1" applyAlignment="1">
      <alignment horizontal="center"/>
    </xf>
    <xf numFmtId="0" fontId="24" fillId="0" borderId="62" xfId="0" applyFont="1" applyFill="1" applyBorder="1" applyAlignment="1">
      <alignment horizontal="center"/>
    </xf>
    <xf numFmtId="0" fontId="55" fillId="0" borderId="9" xfId="0" applyFont="1" applyFill="1" applyBorder="1" applyAlignment="1">
      <alignment horizontal="center" shrinkToFit="1"/>
    </xf>
    <xf numFmtId="0" fontId="55" fillId="0" borderId="26" xfId="0" applyFont="1" applyFill="1" applyBorder="1" applyAlignment="1">
      <alignment horizontal="center" shrinkToFit="1"/>
    </xf>
    <xf numFmtId="0" fontId="55" fillId="0" borderId="5" xfId="0" applyFont="1" applyFill="1" applyBorder="1" applyAlignment="1">
      <alignment horizontal="center" shrinkToFit="1"/>
    </xf>
    <xf numFmtId="0" fontId="34" fillId="10" borderId="7" xfId="0" applyFont="1" applyFill="1" applyBorder="1" applyAlignment="1">
      <alignment horizontal="center" shrinkToFit="1"/>
    </xf>
    <xf numFmtId="0" fontId="34" fillId="10" borderId="10" xfId="0" applyFont="1" applyFill="1" applyBorder="1" applyAlignment="1">
      <alignment horizontal="center" shrinkToFit="1"/>
    </xf>
    <xf numFmtId="0" fontId="59" fillId="0" borderId="6" xfId="0" applyFont="1" applyFill="1" applyBorder="1" applyAlignment="1">
      <alignment horizontal="center" shrinkToFit="1"/>
    </xf>
    <xf numFmtId="0" fontId="30" fillId="0" borderId="1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49" fontId="18" fillId="0" borderId="0" xfId="0" applyNumberFormat="1" applyFont="1" applyAlignment="1">
      <alignment horizontal="center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37" xfId="0" applyFont="1" applyFill="1" applyBorder="1" applyAlignment="1" applyProtection="1">
      <alignment horizontal="center"/>
      <protection locked="0"/>
    </xf>
    <xf numFmtId="0" fontId="14" fillId="0" borderId="3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53" fillId="0" borderId="39" xfId="0" applyFont="1" applyBorder="1" applyAlignment="1" applyProtection="1">
      <alignment horizontal="center"/>
      <protection locked="0"/>
    </xf>
    <xf numFmtId="0" fontId="53" fillId="0" borderId="40" xfId="0" applyFont="1" applyBorder="1" applyAlignment="1" applyProtection="1">
      <alignment horizontal="center"/>
      <protection locked="0"/>
    </xf>
    <xf numFmtId="0" fontId="53" fillId="0" borderId="29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37" fillId="0" borderId="3" xfId="0" applyFont="1" applyBorder="1" applyAlignment="1" applyProtection="1">
      <alignment horizontal="center"/>
      <protection locked="0"/>
    </xf>
    <xf numFmtId="0" fontId="37" fillId="0" borderId="23" xfId="0" applyFont="1" applyBorder="1" applyAlignment="1" applyProtection="1">
      <alignment horizontal="center"/>
      <protection locked="0"/>
    </xf>
    <xf numFmtId="0" fontId="37" fillId="0" borderId="24" xfId="0" applyFont="1" applyBorder="1" applyAlignment="1" applyProtection="1">
      <alignment horizontal="center"/>
      <protection locked="0"/>
    </xf>
    <xf numFmtId="0" fontId="24" fillId="6" borderId="4" xfId="0" applyFont="1" applyFill="1" applyBorder="1" applyAlignment="1">
      <alignment horizontal="center"/>
    </xf>
    <xf numFmtId="0" fontId="24" fillId="6" borderId="45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 shrinkToFit="1"/>
    </xf>
    <xf numFmtId="0" fontId="24" fillId="0" borderId="25" xfId="0" applyFont="1" applyFill="1" applyBorder="1" applyAlignment="1">
      <alignment horizontal="center"/>
    </xf>
    <xf numFmtId="0" fontId="24" fillId="0" borderId="60" xfId="0" applyFont="1" applyFill="1" applyBorder="1" applyAlignment="1">
      <alignment horizontal="center"/>
    </xf>
    <xf numFmtId="0" fontId="59" fillId="0" borderId="25" xfId="0" applyFont="1" applyFill="1" applyBorder="1" applyAlignment="1">
      <alignment horizontal="center" shrinkToFit="1"/>
    </xf>
    <xf numFmtId="0" fontId="24" fillId="6" borderId="26" xfId="0" applyFont="1" applyFill="1" applyBorder="1" applyAlignment="1">
      <alignment horizontal="center"/>
    </xf>
    <xf numFmtId="0" fontId="24" fillId="6" borderId="54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6" borderId="9" xfId="0" applyFont="1" applyFill="1" applyBorder="1" applyAlignment="1">
      <alignment horizontal="center"/>
    </xf>
    <xf numFmtId="0" fontId="24" fillId="6" borderId="56" xfId="0" applyFont="1" applyFill="1" applyBorder="1" applyAlignment="1">
      <alignment horizontal="center"/>
    </xf>
    <xf numFmtId="0" fontId="59" fillId="0" borderId="26" xfId="0" applyFont="1" applyFill="1" applyBorder="1" applyAlignment="1">
      <alignment horizontal="center" shrinkToFit="1"/>
    </xf>
    <xf numFmtId="0" fontId="31" fillId="0" borderId="25" xfId="0" applyFont="1" applyFill="1" applyBorder="1" applyAlignment="1">
      <alignment horizontal="center" shrinkToFit="1"/>
    </xf>
    <xf numFmtId="0" fontId="24" fillId="6" borderId="46" xfId="0" applyFont="1" applyFill="1" applyBorder="1" applyAlignment="1">
      <alignment horizontal="center"/>
    </xf>
    <xf numFmtId="0" fontId="55" fillId="0" borderId="4" xfId="0" applyFont="1" applyFill="1" applyBorder="1" applyAlignment="1">
      <alignment horizontal="center" shrinkToFit="1"/>
    </xf>
    <xf numFmtId="0" fontId="24" fillId="6" borderId="6" xfId="0" applyFont="1" applyFill="1" applyBorder="1" applyAlignment="1">
      <alignment horizontal="center"/>
    </xf>
    <xf numFmtId="0" fontId="24" fillId="6" borderId="44" xfId="0" applyFont="1" applyFill="1" applyBorder="1" applyAlignment="1">
      <alignment horizontal="center"/>
    </xf>
    <xf numFmtId="0" fontId="55" fillId="0" borderId="6" xfId="0" applyFont="1" applyFill="1" applyBorder="1" applyAlignment="1">
      <alignment horizontal="center" shrinkToFit="1"/>
    </xf>
    <xf numFmtId="0" fontId="43" fillId="0" borderId="0" xfId="0" applyFont="1" applyBorder="1" applyAlignment="1" applyProtection="1">
      <alignment vertical="top" shrinkToFit="1" readingOrder="1"/>
      <protection locked="0"/>
    </xf>
    <xf numFmtId="0" fontId="44" fillId="0" borderId="0" xfId="0" applyFont="1" applyBorder="1" applyAlignment="1" applyProtection="1">
      <alignment vertical="top" shrinkToFit="1" readingOrder="1"/>
      <protection locked="0"/>
    </xf>
    <xf numFmtId="0" fontId="45" fillId="0" borderId="0" xfId="0" applyFont="1" applyBorder="1" applyAlignment="1" applyProtection="1">
      <alignment vertical="top" shrinkToFit="1" readingOrder="1"/>
      <protection locked="0"/>
    </xf>
    <xf numFmtId="0" fontId="46" fillId="0" borderId="0" xfId="0" applyFont="1" applyBorder="1" applyAlignment="1" applyProtection="1">
      <alignment vertical="top" shrinkToFit="1" readingOrder="1"/>
      <protection locked="0"/>
    </xf>
    <xf numFmtId="0" fontId="30" fillId="0" borderId="1" xfId="0" applyFont="1" applyFill="1" applyBorder="1" applyAlignment="1" applyProtection="1">
      <alignment horizontal="center"/>
      <protection locked="0"/>
    </xf>
    <xf numFmtId="0" fontId="30" fillId="0" borderId="10" xfId="0" applyFont="1" applyFill="1" applyBorder="1" applyAlignment="1" applyProtection="1">
      <alignment horizontal="center"/>
      <protection locked="0"/>
    </xf>
    <xf numFmtId="0" fontId="30" fillId="0" borderId="22" xfId="0" applyFont="1" applyFill="1" applyBorder="1" applyAlignment="1" applyProtection="1">
      <alignment horizontal="center"/>
      <protection locked="0"/>
    </xf>
    <xf numFmtId="0" fontId="30" fillId="10" borderId="1" xfId="0" applyFont="1" applyFill="1" applyBorder="1" applyAlignment="1" applyProtection="1">
      <alignment horizontal="center"/>
      <protection locked="0"/>
    </xf>
    <xf numFmtId="0" fontId="30" fillId="10" borderId="10" xfId="0" applyFont="1" applyFill="1" applyBorder="1" applyAlignment="1" applyProtection="1">
      <alignment horizontal="center"/>
      <protection locked="0"/>
    </xf>
    <xf numFmtId="0" fontId="30" fillId="10" borderId="2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57" fillId="0" borderId="6" xfId="0" applyFont="1" applyFill="1" applyBorder="1" applyAlignment="1">
      <alignment horizontal="center"/>
    </xf>
    <xf numFmtId="0" fontId="57" fillId="0" borderId="44" xfId="0" applyFont="1" applyFill="1" applyBorder="1" applyAlignment="1">
      <alignment horizontal="center"/>
    </xf>
    <xf numFmtId="0" fontId="57" fillId="0" borderId="5" xfId="0" applyFont="1" applyFill="1" applyBorder="1" applyAlignment="1">
      <alignment horizontal="center"/>
    </xf>
    <xf numFmtId="0" fontId="57" fillId="0" borderId="46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shrinkToFit="1"/>
    </xf>
    <xf numFmtId="0" fontId="60" fillId="0" borderId="5" xfId="0" applyFont="1" applyFill="1" applyBorder="1" applyAlignment="1">
      <alignment horizontal="center" shrinkToFit="1"/>
    </xf>
    <xf numFmtId="0" fontId="32" fillId="0" borderId="5" xfId="0" applyFont="1" applyFill="1" applyBorder="1" applyAlignment="1">
      <alignment horizontal="center" shrinkToFit="1"/>
    </xf>
    <xf numFmtId="49" fontId="25" fillId="11" borderId="26" xfId="0" applyNumberFormat="1" applyFont="1" applyFill="1" applyBorder="1" applyAlignment="1">
      <alignment horizontal="center" vertical="center"/>
    </xf>
    <xf numFmtId="49" fontId="25" fillId="11" borderId="26" xfId="0" applyNumberFormat="1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 shrinkToFit="1"/>
    </xf>
    <xf numFmtId="49" fontId="25" fillId="6" borderId="9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shrinkToFit="1"/>
    </xf>
    <xf numFmtId="14" fontId="28" fillId="6" borderId="50" xfId="0" applyNumberFormat="1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 shrinkToFit="1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110218</xdr:colOff>
      <xdr:row>1</xdr:row>
      <xdr:rowOff>0</xdr:rowOff>
    </xdr:from>
    <xdr:to>
      <xdr:col>2</xdr:col>
      <xdr:colOff>136425</xdr:colOff>
      <xdr:row>7</xdr:row>
      <xdr:rowOff>13607</xdr:rowOff>
    </xdr:to>
    <xdr:pic>
      <xdr:nvPicPr>
        <xdr:cNvPr id="55538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18" y="176893"/>
          <a:ext cx="1867707" cy="182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138341</xdr:colOff>
      <xdr:row>1</xdr:row>
      <xdr:rowOff>15875</xdr:rowOff>
    </xdr:from>
    <xdr:to>
      <xdr:col>23</xdr:col>
      <xdr:colOff>70304</xdr:colOff>
      <xdr:row>6</xdr:row>
      <xdr:rowOff>168031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591" y="190500"/>
          <a:ext cx="2757713" cy="1707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160565</xdr:colOff>
      <xdr:row>1</xdr:row>
      <xdr:rowOff>13607</xdr:rowOff>
    </xdr:from>
    <xdr:to>
      <xdr:col>2</xdr:col>
      <xdr:colOff>578331</xdr:colOff>
      <xdr:row>6</xdr:row>
      <xdr:rowOff>204108</xdr:rowOff>
    </xdr:to>
    <xdr:pic>
      <xdr:nvPicPr>
        <xdr:cNvPr id="57585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565" y="190500"/>
          <a:ext cx="1805695" cy="1768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68038</xdr:colOff>
      <xdr:row>0</xdr:row>
      <xdr:rowOff>149679</xdr:rowOff>
    </xdr:from>
    <xdr:to>
      <xdr:col>25</xdr:col>
      <xdr:colOff>421824</xdr:colOff>
      <xdr:row>7</xdr:row>
      <xdr:rowOff>63285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9" y="149679"/>
          <a:ext cx="3048000" cy="1900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322696</xdr:colOff>
      <xdr:row>127</xdr:row>
      <xdr:rowOff>223479</xdr:rowOff>
    </xdr:from>
    <xdr:ext cx="184730" cy="937629"/>
    <xdr:sp macro="" textlink="">
      <xdr:nvSpPr>
        <xdr:cNvPr id="3" name="2 Dikdörtgen"/>
        <xdr:cNvSpPr/>
      </xdr:nvSpPr>
      <xdr:spPr>
        <a:xfrm rot="20631403">
          <a:off x="7311665" y="194520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convex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50" endPos="85000" dist="29997" dir="5400000" sy="-10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197643</xdr:colOff>
      <xdr:row>1</xdr:row>
      <xdr:rowOff>107156</xdr:rowOff>
    </xdr:from>
    <xdr:to>
      <xdr:col>2</xdr:col>
      <xdr:colOff>511968</xdr:colOff>
      <xdr:row>6</xdr:row>
      <xdr:rowOff>180976</xdr:rowOff>
    </xdr:to>
    <xdr:pic>
      <xdr:nvPicPr>
        <xdr:cNvPr id="54510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643" y="273844"/>
          <a:ext cx="1707356" cy="163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35719</xdr:colOff>
      <xdr:row>0</xdr:row>
      <xdr:rowOff>119063</xdr:rowOff>
    </xdr:from>
    <xdr:to>
      <xdr:col>23</xdr:col>
      <xdr:colOff>297656</xdr:colOff>
      <xdr:row>5</xdr:row>
      <xdr:rowOff>192519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119063"/>
          <a:ext cx="2524125" cy="1573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148318</xdr:colOff>
      <xdr:row>1</xdr:row>
      <xdr:rowOff>13607</xdr:rowOff>
    </xdr:from>
    <xdr:to>
      <xdr:col>2</xdr:col>
      <xdr:colOff>593565</xdr:colOff>
      <xdr:row>7</xdr:row>
      <xdr:rowOff>9071</xdr:rowOff>
    </xdr:to>
    <xdr:pic>
      <xdr:nvPicPr>
        <xdr:cNvPr id="56559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18" y="190500"/>
          <a:ext cx="1833176" cy="1796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98141</xdr:colOff>
      <xdr:row>6</xdr:row>
      <xdr:rowOff>119746</xdr:rowOff>
    </xdr:from>
    <xdr:ext cx="184731" cy="937629"/>
    <xdr:sp macro="" textlink="">
      <xdr:nvSpPr>
        <xdr:cNvPr id="3" name="2 Dikdörtgen"/>
        <xdr:cNvSpPr/>
      </xdr:nvSpPr>
      <xdr:spPr>
        <a:xfrm rot="20818976">
          <a:off x="7963070" y="187506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slope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twoCellAnchor editAs="oneCell">
    <xdr:from>
      <xdr:col>19</xdr:col>
      <xdr:colOff>204108</xdr:colOff>
      <xdr:row>0</xdr:row>
      <xdr:rowOff>163286</xdr:rowOff>
    </xdr:from>
    <xdr:to>
      <xdr:col>24</xdr:col>
      <xdr:colOff>353787</xdr:colOff>
      <xdr:row>6</xdr:row>
      <xdr:rowOff>96133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9" y="163286"/>
          <a:ext cx="2707822" cy="168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55"/>
  <sheetViews>
    <sheetView topLeftCell="A13" zoomScale="60" zoomScaleNormal="60" workbookViewId="0">
      <selection activeCell="E60" sqref="E60:J60"/>
    </sheetView>
  </sheetViews>
  <sheetFormatPr defaultRowHeight="12.75" x14ac:dyDescent="0.2"/>
  <cols>
    <col min="1" max="1" width="8.28515625" customWidth="1"/>
    <col min="2" max="2" width="19.28515625" customWidth="1"/>
    <col min="3" max="3" width="10.140625" customWidth="1"/>
    <col min="4" max="4" width="17.5703125" customWidth="1"/>
    <col min="5" max="7" width="5.7109375" customWidth="1"/>
    <col min="8" max="21" width="6.7109375" customWidth="1"/>
    <col min="22" max="22" width="8" customWidth="1"/>
    <col min="23" max="23" width="7.7109375" customWidth="1"/>
    <col min="24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8.140625" customWidth="1"/>
  </cols>
  <sheetData>
    <row r="1" spans="1:35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5" ht="23.25" customHeight="1" x14ac:dyDescent="0.3">
      <c r="B2" s="3"/>
      <c r="C2" s="3"/>
      <c r="D2" s="415" t="s">
        <v>11</v>
      </c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</row>
    <row r="3" spans="1:35" ht="26.25" customHeight="1" x14ac:dyDescent="0.2">
      <c r="B3" s="5"/>
      <c r="C3" s="5"/>
      <c r="D3" s="417" t="s">
        <v>64</v>
      </c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</row>
    <row r="4" spans="1:35" ht="37.5" customHeight="1" x14ac:dyDescent="0.25">
      <c r="B4" s="5" t="s">
        <v>4</v>
      </c>
      <c r="C4" s="5"/>
      <c r="D4" s="416" t="s">
        <v>47</v>
      </c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X4" s="46"/>
      <c r="Y4" s="47"/>
      <c r="Z4" s="44"/>
      <c r="AA4" s="16"/>
      <c r="AB4" s="46"/>
      <c r="AC4" s="46"/>
    </row>
    <row r="5" spans="1:35" ht="18" customHeight="1" x14ac:dyDescent="0.25">
      <c r="B5" s="5"/>
      <c r="C5" s="5"/>
      <c r="D5" s="5"/>
      <c r="E5" s="424" t="s">
        <v>211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X5" s="46"/>
      <c r="Y5" s="47"/>
      <c r="Z5" s="44"/>
      <c r="AA5" s="16"/>
      <c r="AB5" s="46"/>
      <c r="AC5" s="46"/>
    </row>
    <row r="6" spans="1:35" ht="18" customHeight="1" x14ac:dyDescent="0.25">
      <c r="B6" s="5"/>
      <c r="C6" s="5"/>
      <c r="D6" s="5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X6" s="46"/>
      <c r="Y6" s="47"/>
      <c r="Z6" s="44"/>
      <c r="AA6" s="16"/>
      <c r="AB6" s="46"/>
      <c r="AC6" s="46"/>
    </row>
    <row r="7" spans="1:35" ht="18" customHeight="1" x14ac:dyDescent="0.25">
      <c r="B7" s="2"/>
      <c r="C7" s="2"/>
      <c r="D7" s="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X7" s="48"/>
      <c r="Y7" s="47"/>
      <c r="Z7" s="44"/>
      <c r="AA7" s="16"/>
      <c r="AB7" s="46"/>
      <c r="AC7" s="46"/>
    </row>
    <row r="8" spans="1:35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16"/>
    </row>
    <row r="9" spans="1:35" ht="21" customHeight="1" thickBot="1" x14ac:dyDescent="0.3">
      <c r="A9" s="221" t="s">
        <v>12</v>
      </c>
      <c r="B9" s="418" t="s">
        <v>6</v>
      </c>
      <c r="C9" s="419"/>
      <c r="D9" s="420"/>
      <c r="E9" s="190" t="s">
        <v>7</v>
      </c>
      <c r="F9" s="190" t="s">
        <v>8</v>
      </c>
      <c r="G9" s="190" t="s">
        <v>9</v>
      </c>
      <c r="H9" s="191" t="s">
        <v>21</v>
      </c>
      <c r="I9" s="191" t="s">
        <v>22</v>
      </c>
      <c r="J9" s="191" t="s">
        <v>19</v>
      </c>
      <c r="K9" s="191" t="s">
        <v>20</v>
      </c>
      <c r="L9" s="192" t="s">
        <v>23</v>
      </c>
      <c r="M9" s="192" t="s">
        <v>24</v>
      </c>
      <c r="N9" s="192" t="s">
        <v>25</v>
      </c>
      <c r="O9" s="192" t="s">
        <v>26</v>
      </c>
      <c r="P9" s="193" t="s">
        <v>27</v>
      </c>
      <c r="Q9" s="193" t="s">
        <v>28</v>
      </c>
      <c r="R9" s="193" t="s">
        <v>29</v>
      </c>
      <c r="S9" s="193" t="s">
        <v>30</v>
      </c>
      <c r="T9" s="194" t="s">
        <v>31</v>
      </c>
      <c r="U9" s="195" t="s">
        <v>32</v>
      </c>
      <c r="V9" s="196" t="s">
        <v>33</v>
      </c>
      <c r="W9" s="196" t="s">
        <v>34</v>
      </c>
      <c r="X9" s="197" t="s">
        <v>35</v>
      </c>
      <c r="Y9" s="198" t="s">
        <v>36</v>
      </c>
      <c r="Z9" s="199" t="s">
        <v>37</v>
      </c>
      <c r="AA9" s="198" t="s">
        <v>38</v>
      </c>
      <c r="AB9" s="200" t="s">
        <v>39</v>
      </c>
      <c r="AC9" s="200" t="s">
        <v>40</v>
      </c>
      <c r="AD9" s="200" t="s">
        <v>41</v>
      </c>
      <c r="AE9" s="200" t="s">
        <v>42</v>
      </c>
      <c r="AF9" s="200" t="s">
        <v>43</v>
      </c>
      <c r="AG9" s="200" t="s">
        <v>44</v>
      </c>
      <c r="AH9" s="201" t="s">
        <v>10</v>
      </c>
      <c r="AI9" s="16"/>
    </row>
    <row r="10" spans="1:35" ht="18" customHeight="1" x14ac:dyDescent="0.25">
      <c r="A10" s="220">
        <v>1</v>
      </c>
      <c r="B10" s="421" t="s">
        <v>68</v>
      </c>
      <c r="C10" s="422"/>
      <c r="D10" s="423"/>
      <c r="E10" s="175"/>
      <c r="F10" s="175"/>
      <c r="G10" s="175"/>
      <c r="H10" s="176"/>
      <c r="I10" s="176"/>
      <c r="J10" s="176"/>
      <c r="K10" s="176"/>
      <c r="L10" s="177"/>
      <c r="M10" s="177"/>
      <c r="N10" s="177"/>
      <c r="O10" s="178"/>
      <c r="P10" s="179"/>
      <c r="Q10" s="180"/>
      <c r="R10" s="180"/>
      <c r="S10" s="181"/>
      <c r="T10" s="182"/>
      <c r="U10" s="183"/>
      <c r="V10" s="184"/>
      <c r="W10" s="184"/>
      <c r="X10" s="185"/>
      <c r="Y10" s="186"/>
      <c r="Z10" s="187"/>
      <c r="AA10" s="185"/>
      <c r="AB10" s="188">
        <f>H10+L10+P10+T10+X10</f>
        <v>0</v>
      </c>
      <c r="AC10" s="188">
        <f>I10+M10+Q10+U10+Y10</f>
        <v>0</v>
      </c>
      <c r="AD10" s="188">
        <f>J10+N10+R10+V10+Z10</f>
        <v>0</v>
      </c>
      <c r="AE10" s="188">
        <f>K10+O10+S10+W10+AA10</f>
        <v>0</v>
      </c>
      <c r="AF10" s="188" t="e">
        <f>AB10/AC10</f>
        <v>#DIV/0!</v>
      </c>
      <c r="AG10" s="188" t="e">
        <f>AD10/AE10</f>
        <v>#DIV/0!</v>
      </c>
      <c r="AH10" s="189">
        <f>F10*2+G10*1</f>
        <v>0</v>
      </c>
      <c r="AI10" s="16"/>
    </row>
    <row r="11" spans="1:35" ht="18" customHeight="1" x14ac:dyDescent="0.25">
      <c r="A11" s="14">
        <v>2</v>
      </c>
      <c r="B11" s="425" t="s">
        <v>70</v>
      </c>
      <c r="C11" s="426"/>
      <c r="D11" s="427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7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3" si="0">H11+L11+P11+T11+X11</f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 t="e">
        <f>AB11/AC11</f>
        <v>#DIV/0!</v>
      </c>
      <c r="AG11" s="73" t="e">
        <f>AD11/AE11</f>
        <v>#DIV/0!</v>
      </c>
      <c r="AH11" s="75">
        <f t="shared" ref="AH11:AH14" si="1">F11*2+G11*1</f>
        <v>0</v>
      </c>
      <c r="AI11" s="16"/>
    </row>
    <row r="12" spans="1:35" ht="18" customHeight="1" x14ac:dyDescent="0.25">
      <c r="A12" s="14">
        <v>3</v>
      </c>
      <c r="B12" s="425" t="s">
        <v>74</v>
      </c>
      <c r="C12" s="426"/>
      <c r="D12" s="427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7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 t="e">
        <f>AB12/AC12</f>
        <v>#DIV/0!</v>
      </c>
      <c r="AG12" s="73" t="e">
        <f>AD12/AE12</f>
        <v>#DIV/0!</v>
      </c>
      <c r="AH12" s="75">
        <f t="shared" si="1"/>
        <v>0</v>
      </c>
      <c r="AI12" s="45"/>
    </row>
    <row r="13" spans="1:35" ht="18" customHeight="1" x14ac:dyDescent="0.25">
      <c r="A13" s="14">
        <v>4</v>
      </c>
      <c r="B13" s="428" t="s">
        <v>213</v>
      </c>
      <c r="C13" s="429"/>
      <c r="D13" s="430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7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0"/>
        <v>0</v>
      </c>
      <c r="AC13" s="73">
        <f t="shared" si="0"/>
        <v>0</v>
      </c>
      <c r="AD13" s="73">
        <f t="shared" si="0"/>
        <v>0</v>
      </c>
      <c r="AE13" s="73">
        <f t="shared" si="0"/>
        <v>0</v>
      </c>
      <c r="AF13" s="73" t="e">
        <f>AB13/AC13</f>
        <v>#DIV/0!</v>
      </c>
      <c r="AG13" s="73" t="e">
        <f>AD13/AE13</f>
        <v>#DIV/0!</v>
      </c>
      <c r="AH13" s="75">
        <f t="shared" si="1"/>
        <v>0</v>
      </c>
      <c r="AI13" s="16"/>
    </row>
    <row r="14" spans="1:35" ht="18" customHeight="1" thickBot="1" x14ac:dyDescent="0.3">
      <c r="A14" s="96">
        <v>5</v>
      </c>
      <c r="B14" s="431" t="s">
        <v>80</v>
      </c>
      <c r="C14" s="432"/>
      <c r="D14" s="433"/>
      <c r="E14" s="35"/>
      <c r="F14" s="35"/>
      <c r="G14" s="35"/>
      <c r="H14" s="50"/>
      <c r="I14" s="50"/>
      <c r="J14" s="50"/>
      <c r="K14" s="50"/>
      <c r="L14" s="52"/>
      <c r="M14" s="52"/>
      <c r="N14" s="52"/>
      <c r="O14" s="53"/>
      <c r="P14" s="55"/>
      <c r="Q14" s="57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ref="AB14" si="2">H14+L14+P14+T14+X14</f>
        <v>0</v>
      </c>
      <c r="AC14" s="73">
        <f t="shared" ref="AC14" si="3">I14+M14+Q14+U14+Y14</f>
        <v>0</v>
      </c>
      <c r="AD14" s="73">
        <f t="shared" ref="AD14" si="4">J14+N14+R14+V14+Z14</f>
        <v>0</v>
      </c>
      <c r="AE14" s="73">
        <f t="shared" ref="AE14" si="5">K14+O14+S14+W14+AA14</f>
        <v>0</v>
      </c>
      <c r="AF14" s="73" t="e">
        <f>AB14/AC14</f>
        <v>#DIV/0!</v>
      </c>
      <c r="AG14" s="73" t="e">
        <f>AD14/AE14</f>
        <v>#DIV/0!</v>
      </c>
      <c r="AH14" s="75">
        <f t="shared" si="1"/>
        <v>0</v>
      </c>
      <c r="AI14" s="16"/>
    </row>
    <row r="15" spans="1:35" ht="18.75" thickBot="1" x14ac:dyDescent="0.3">
      <c r="B15" s="25"/>
      <c r="C15" s="171"/>
      <c r="D15" s="24"/>
      <c r="E15" s="13"/>
      <c r="F15" s="13"/>
      <c r="G15" s="25"/>
      <c r="H15" s="23"/>
      <c r="I15" s="13"/>
      <c r="J15" s="6"/>
      <c r="K15" s="2"/>
      <c r="L15" s="7"/>
      <c r="M15" s="2"/>
      <c r="X15" s="46"/>
      <c r="Y15" s="47"/>
      <c r="Z15" s="44"/>
      <c r="AA15" s="16"/>
      <c r="AB15" s="46"/>
      <c r="AC15" s="46"/>
      <c r="AI15" s="16"/>
    </row>
    <row r="16" spans="1:35" ht="18" customHeight="1" thickBot="1" x14ac:dyDescent="0.3">
      <c r="A16" s="221" t="s">
        <v>14</v>
      </c>
      <c r="B16" s="418" t="s">
        <v>6</v>
      </c>
      <c r="C16" s="419"/>
      <c r="D16" s="420"/>
      <c r="E16" s="190" t="s">
        <v>7</v>
      </c>
      <c r="F16" s="190" t="s">
        <v>8</v>
      </c>
      <c r="G16" s="190" t="s">
        <v>9</v>
      </c>
      <c r="H16" s="191" t="s">
        <v>21</v>
      </c>
      <c r="I16" s="191" t="s">
        <v>22</v>
      </c>
      <c r="J16" s="191" t="s">
        <v>19</v>
      </c>
      <c r="K16" s="191" t="s">
        <v>20</v>
      </c>
      <c r="L16" s="192" t="s">
        <v>23</v>
      </c>
      <c r="M16" s="192" t="s">
        <v>24</v>
      </c>
      <c r="N16" s="192" t="s">
        <v>25</v>
      </c>
      <c r="O16" s="192" t="s">
        <v>26</v>
      </c>
      <c r="P16" s="193" t="s">
        <v>27</v>
      </c>
      <c r="Q16" s="193" t="s">
        <v>28</v>
      </c>
      <c r="R16" s="193" t="s">
        <v>29</v>
      </c>
      <c r="S16" s="193" t="s">
        <v>30</v>
      </c>
      <c r="T16" s="194" t="s">
        <v>31</v>
      </c>
      <c r="U16" s="195" t="s">
        <v>32</v>
      </c>
      <c r="V16" s="196" t="s">
        <v>33</v>
      </c>
      <c r="W16" s="196" t="s">
        <v>34</v>
      </c>
      <c r="X16" s="197" t="s">
        <v>35</v>
      </c>
      <c r="Y16" s="198" t="s">
        <v>36</v>
      </c>
      <c r="Z16" s="199" t="s">
        <v>37</v>
      </c>
      <c r="AA16" s="198" t="s">
        <v>38</v>
      </c>
      <c r="AB16" s="200" t="s">
        <v>39</v>
      </c>
      <c r="AC16" s="200" t="s">
        <v>40</v>
      </c>
      <c r="AD16" s="200" t="s">
        <v>41</v>
      </c>
      <c r="AE16" s="200" t="s">
        <v>42</v>
      </c>
      <c r="AF16" s="200" t="s">
        <v>43</v>
      </c>
      <c r="AG16" s="200" t="s">
        <v>44</v>
      </c>
      <c r="AH16" s="201" t="s">
        <v>10</v>
      </c>
      <c r="AI16" s="16"/>
    </row>
    <row r="17" spans="1:35" ht="18" customHeight="1" x14ac:dyDescent="0.25">
      <c r="A17" s="220">
        <v>6</v>
      </c>
      <c r="B17" s="455" t="s">
        <v>66</v>
      </c>
      <c r="C17" s="456"/>
      <c r="D17" s="457"/>
      <c r="E17" s="175"/>
      <c r="F17" s="175"/>
      <c r="G17" s="175"/>
      <c r="H17" s="176"/>
      <c r="I17" s="176"/>
      <c r="J17" s="176"/>
      <c r="K17" s="176"/>
      <c r="L17" s="177"/>
      <c r="M17" s="177"/>
      <c r="N17" s="177"/>
      <c r="O17" s="178"/>
      <c r="P17" s="179"/>
      <c r="Q17" s="202"/>
      <c r="R17" s="180"/>
      <c r="S17" s="181"/>
      <c r="T17" s="182"/>
      <c r="U17" s="183"/>
      <c r="V17" s="184"/>
      <c r="W17" s="184"/>
      <c r="X17" s="185"/>
      <c r="Y17" s="186"/>
      <c r="Z17" s="187"/>
      <c r="AA17" s="185"/>
      <c r="AB17" s="188">
        <f>H17+L17+P17+T17+X17</f>
        <v>0</v>
      </c>
      <c r="AC17" s="188">
        <f>I17+M17+Q17+U17+Y17</f>
        <v>0</v>
      </c>
      <c r="AD17" s="188">
        <f>J17+N17+R17+V17+Z17</f>
        <v>0</v>
      </c>
      <c r="AE17" s="188">
        <f>K17+O17+S17+W17+AA17</f>
        <v>0</v>
      </c>
      <c r="AF17" s="188" t="e">
        <f>AB17/AC17</f>
        <v>#DIV/0!</v>
      </c>
      <c r="AG17" s="188" t="e">
        <f>AD17/AE17</f>
        <v>#DIV/0!</v>
      </c>
      <c r="AH17" s="189">
        <f>F17*2+G17*1</f>
        <v>0</v>
      </c>
      <c r="AI17" s="45"/>
    </row>
    <row r="18" spans="1:35" ht="18" customHeight="1" x14ac:dyDescent="0.25">
      <c r="A18" s="14">
        <v>7</v>
      </c>
      <c r="B18" s="425" t="s">
        <v>75</v>
      </c>
      <c r="C18" s="426"/>
      <c r="D18" s="427"/>
      <c r="E18" s="35"/>
      <c r="F18" s="35"/>
      <c r="G18" s="35"/>
      <c r="H18" s="50"/>
      <c r="I18" s="50"/>
      <c r="J18" s="50"/>
      <c r="K18" s="50"/>
      <c r="L18" s="52"/>
      <c r="M18" s="52"/>
      <c r="N18" s="52"/>
      <c r="O18" s="53"/>
      <c r="P18" s="55"/>
      <c r="Q18" s="56"/>
      <c r="R18" s="57"/>
      <c r="S18" s="58"/>
      <c r="T18" s="62"/>
      <c r="U18" s="63"/>
      <c r="V18" s="64"/>
      <c r="W18" s="64"/>
      <c r="X18" s="71"/>
      <c r="Y18" s="69"/>
      <c r="Z18" s="70"/>
      <c r="AA18" s="68"/>
      <c r="AB18" s="73">
        <f t="shared" ref="AB18:AE20" si="6">H18+L18+P18+T18+X18</f>
        <v>0</v>
      </c>
      <c r="AC18" s="73">
        <f t="shared" si="6"/>
        <v>0</v>
      </c>
      <c r="AD18" s="73">
        <f t="shared" si="6"/>
        <v>0</v>
      </c>
      <c r="AE18" s="73">
        <f t="shared" si="6"/>
        <v>0</v>
      </c>
      <c r="AF18" s="73" t="e">
        <f>AB18/AC18</f>
        <v>#DIV/0!</v>
      </c>
      <c r="AG18" s="73" t="e">
        <f>AD18/AE18</f>
        <v>#DIV/0!</v>
      </c>
      <c r="AH18" s="75">
        <f t="shared" ref="AH18:AH20" si="7">F18*2+G18*1</f>
        <v>0</v>
      </c>
      <c r="AI18" s="45"/>
    </row>
    <row r="19" spans="1:35" ht="18" customHeight="1" x14ac:dyDescent="0.25">
      <c r="A19" s="14">
        <v>8</v>
      </c>
      <c r="B19" s="425" t="s">
        <v>67</v>
      </c>
      <c r="C19" s="426"/>
      <c r="D19" s="427"/>
      <c r="E19" s="35"/>
      <c r="F19" s="35"/>
      <c r="G19" s="35"/>
      <c r="H19" s="50"/>
      <c r="I19" s="50"/>
      <c r="J19" s="50"/>
      <c r="K19" s="50"/>
      <c r="L19" s="52"/>
      <c r="M19" s="52"/>
      <c r="N19" s="52"/>
      <c r="O19" s="53"/>
      <c r="P19" s="55"/>
      <c r="Q19" s="56"/>
      <c r="R19" s="57"/>
      <c r="S19" s="58"/>
      <c r="T19" s="62"/>
      <c r="U19" s="63"/>
      <c r="V19" s="64"/>
      <c r="W19" s="64"/>
      <c r="X19" s="68"/>
      <c r="Y19" s="69"/>
      <c r="Z19" s="70"/>
      <c r="AA19" s="68"/>
      <c r="AB19" s="73">
        <f t="shared" si="6"/>
        <v>0</v>
      </c>
      <c r="AC19" s="73">
        <f t="shared" si="6"/>
        <v>0</v>
      </c>
      <c r="AD19" s="73">
        <f t="shared" si="6"/>
        <v>0</v>
      </c>
      <c r="AE19" s="73">
        <f t="shared" si="6"/>
        <v>0</v>
      </c>
      <c r="AF19" s="73" t="e">
        <f>AB19/AC19</f>
        <v>#DIV/0!</v>
      </c>
      <c r="AG19" s="73" t="e">
        <f>AD19/AE19</f>
        <v>#DIV/0!</v>
      </c>
      <c r="AH19" s="75">
        <f t="shared" si="7"/>
        <v>0</v>
      </c>
      <c r="AI19" s="16"/>
    </row>
    <row r="20" spans="1:35" ht="18" customHeight="1" x14ac:dyDescent="0.25">
      <c r="A20" s="14">
        <v>9</v>
      </c>
      <c r="B20" s="425" t="s">
        <v>77</v>
      </c>
      <c r="C20" s="426"/>
      <c r="D20" s="427"/>
      <c r="E20" s="35"/>
      <c r="F20" s="35"/>
      <c r="G20" s="35"/>
      <c r="H20" s="50"/>
      <c r="I20" s="50"/>
      <c r="J20" s="50"/>
      <c r="K20" s="50"/>
      <c r="L20" s="52"/>
      <c r="M20" s="52"/>
      <c r="N20" s="52"/>
      <c r="O20" s="53"/>
      <c r="P20" s="55"/>
      <c r="Q20" s="56"/>
      <c r="R20" s="57"/>
      <c r="S20" s="58"/>
      <c r="T20" s="62"/>
      <c r="U20" s="63"/>
      <c r="V20" s="64"/>
      <c r="W20" s="64"/>
      <c r="X20" s="68"/>
      <c r="Y20" s="69"/>
      <c r="Z20" s="70"/>
      <c r="AA20" s="68"/>
      <c r="AB20" s="73">
        <f t="shared" si="6"/>
        <v>0</v>
      </c>
      <c r="AC20" s="73">
        <f t="shared" si="6"/>
        <v>0</v>
      </c>
      <c r="AD20" s="73">
        <f t="shared" si="6"/>
        <v>0</v>
      </c>
      <c r="AE20" s="73">
        <f t="shared" si="6"/>
        <v>0</v>
      </c>
      <c r="AF20" s="73" t="e">
        <f>AB20/AC20</f>
        <v>#DIV/0!</v>
      </c>
      <c r="AG20" s="73" t="e">
        <f>AD20/AE20</f>
        <v>#DIV/0!</v>
      </c>
      <c r="AH20" s="75">
        <f t="shared" si="7"/>
        <v>0</v>
      </c>
      <c r="AI20" s="16"/>
    </row>
    <row r="21" spans="1:35" ht="18" customHeight="1" x14ac:dyDescent="0.25">
      <c r="A21" s="14">
        <v>10</v>
      </c>
      <c r="B21" s="425" t="s">
        <v>73</v>
      </c>
      <c r="C21" s="426"/>
      <c r="D21" s="427"/>
      <c r="E21" s="35"/>
      <c r="F21" s="35"/>
      <c r="G21" s="35"/>
      <c r="H21" s="50"/>
      <c r="I21" s="50"/>
      <c r="J21" s="50"/>
      <c r="K21" s="50"/>
      <c r="L21" s="52"/>
      <c r="M21" s="52"/>
      <c r="N21" s="52"/>
      <c r="O21" s="53"/>
      <c r="P21" s="55"/>
      <c r="Q21" s="56"/>
      <c r="R21" s="57"/>
      <c r="S21" s="58"/>
      <c r="T21" s="62"/>
      <c r="U21" s="63"/>
      <c r="V21" s="64"/>
      <c r="W21" s="64"/>
      <c r="X21" s="68"/>
      <c r="Y21" s="69"/>
      <c r="Z21" s="70"/>
      <c r="AA21" s="68"/>
      <c r="AB21" s="73">
        <f t="shared" ref="AB21" si="8">H21+L21+P21+T21+X21</f>
        <v>0</v>
      </c>
      <c r="AC21" s="73">
        <f t="shared" ref="AC21" si="9">I21+M21+Q21+U21+Y21</f>
        <v>0</v>
      </c>
      <c r="AD21" s="73">
        <f t="shared" ref="AD21" si="10">J21+N21+R21+V21+Z21</f>
        <v>0</v>
      </c>
      <c r="AE21" s="73">
        <f t="shared" ref="AE21" si="11">K21+O21+S21+W21+AA21</f>
        <v>0</v>
      </c>
      <c r="AF21" s="73" t="e">
        <f>AB21/AC21</f>
        <v>#DIV/0!</v>
      </c>
      <c r="AG21" s="73" t="e">
        <f>AD21/AE21</f>
        <v>#DIV/0!</v>
      </c>
      <c r="AH21" s="75">
        <f t="shared" ref="AH21" si="12">F21*2+G21*1</f>
        <v>0</v>
      </c>
      <c r="AI21" s="16"/>
    </row>
    <row r="22" spans="1:35" ht="18" customHeight="1" thickBot="1" x14ac:dyDescent="0.3">
      <c r="A22" s="148"/>
      <c r="B22" s="167"/>
      <c r="C22" s="167"/>
      <c r="D22" s="167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12"/>
      <c r="Q22" s="113"/>
      <c r="R22" s="92"/>
      <c r="S22" s="140"/>
      <c r="T22" s="140"/>
      <c r="U22" s="114"/>
      <c r="V22" s="16"/>
      <c r="W22" s="16"/>
      <c r="X22" s="16"/>
      <c r="Y22" s="139"/>
      <c r="Z22" s="44"/>
      <c r="AA22" s="16"/>
      <c r="AB22" s="139"/>
      <c r="AC22" s="139"/>
      <c r="AD22" s="139"/>
      <c r="AE22" s="139"/>
      <c r="AF22" s="139"/>
      <c r="AG22" s="139"/>
      <c r="AH22" s="139"/>
      <c r="AI22" s="16"/>
    </row>
    <row r="23" spans="1:35" ht="18" customHeight="1" thickBot="1" x14ac:dyDescent="0.3">
      <c r="A23" s="221" t="s">
        <v>15</v>
      </c>
      <c r="B23" s="418" t="s">
        <v>6</v>
      </c>
      <c r="C23" s="419"/>
      <c r="D23" s="420"/>
      <c r="E23" s="190" t="s">
        <v>7</v>
      </c>
      <c r="F23" s="190" t="s">
        <v>8</v>
      </c>
      <c r="G23" s="190" t="s">
        <v>9</v>
      </c>
      <c r="H23" s="191" t="s">
        <v>21</v>
      </c>
      <c r="I23" s="191" t="s">
        <v>22</v>
      </c>
      <c r="J23" s="191" t="s">
        <v>19</v>
      </c>
      <c r="K23" s="191" t="s">
        <v>20</v>
      </c>
      <c r="L23" s="192" t="s">
        <v>23</v>
      </c>
      <c r="M23" s="192" t="s">
        <v>24</v>
      </c>
      <c r="N23" s="192" t="s">
        <v>25</v>
      </c>
      <c r="O23" s="192" t="s">
        <v>26</v>
      </c>
      <c r="P23" s="193" t="s">
        <v>27</v>
      </c>
      <c r="Q23" s="193" t="s">
        <v>28</v>
      </c>
      <c r="R23" s="193" t="s">
        <v>29</v>
      </c>
      <c r="S23" s="193" t="s">
        <v>30</v>
      </c>
      <c r="T23" s="194" t="s">
        <v>31</v>
      </c>
      <c r="U23" s="195" t="s">
        <v>32</v>
      </c>
      <c r="V23" s="196" t="s">
        <v>33</v>
      </c>
      <c r="W23" s="196" t="s">
        <v>34</v>
      </c>
      <c r="X23" s="197" t="s">
        <v>35</v>
      </c>
      <c r="Y23" s="198" t="s">
        <v>36</v>
      </c>
      <c r="Z23" s="199" t="s">
        <v>37</v>
      </c>
      <c r="AA23" s="198" t="s">
        <v>38</v>
      </c>
      <c r="AB23" s="200" t="s">
        <v>39</v>
      </c>
      <c r="AC23" s="200" t="s">
        <v>40</v>
      </c>
      <c r="AD23" s="200" t="s">
        <v>41</v>
      </c>
      <c r="AE23" s="200" t="s">
        <v>42</v>
      </c>
      <c r="AF23" s="200" t="s">
        <v>43</v>
      </c>
      <c r="AG23" s="200" t="s">
        <v>44</v>
      </c>
      <c r="AH23" s="201" t="s">
        <v>10</v>
      </c>
      <c r="AI23" s="16"/>
    </row>
    <row r="24" spans="1:35" ht="18" customHeight="1" x14ac:dyDescent="0.25">
      <c r="A24" s="220">
        <v>11</v>
      </c>
      <c r="B24" s="455" t="s">
        <v>102</v>
      </c>
      <c r="C24" s="456"/>
      <c r="D24" s="457"/>
      <c r="E24" s="175"/>
      <c r="F24" s="175"/>
      <c r="G24" s="175"/>
      <c r="H24" s="176"/>
      <c r="I24" s="176"/>
      <c r="J24" s="176"/>
      <c r="K24" s="176"/>
      <c r="L24" s="177"/>
      <c r="M24" s="177"/>
      <c r="N24" s="177"/>
      <c r="O24" s="178"/>
      <c r="P24" s="179"/>
      <c r="Q24" s="180"/>
      <c r="R24" s="180"/>
      <c r="S24" s="181"/>
      <c r="T24" s="182"/>
      <c r="U24" s="183"/>
      <c r="V24" s="184"/>
      <c r="W24" s="184"/>
      <c r="X24" s="185"/>
      <c r="Y24" s="186"/>
      <c r="Z24" s="187"/>
      <c r="AA24" s="185"/>
      <c r="AB24" s="188">
        <f>H24+L24+P24+T24+X24</f>
        <v>0</v>
      </c>
      <c r="AC24" s="188">
        <f>I24+M24+Q24+U24+Y24</f>
        <v>0</v>
      </c>
      <c r="AD24" s="188">
        <f>J24+N24+R24+V24+Z24</f>
        <v>0</v>
      </c>
      <c r="AE24" s="188">
        <f>K24+O24+S24+W24+AA24</f>
        <v>0</v>
      </c>
      <c r="AF24" s="188" t="e">
        <f>AB24/AC24</f>
        <v>#DIV/0!</v>
      </c>
      <c r="AG24" s="188" t="e">
        <f>AD24/AE24</f>
        <v>#DIV/0!</v>
      </c>
      <c r="AH24" s="189">
        <f t="shared" ref="AH24:AH27" si="13">F24*2+G24*1</f>
        <v>0</v>
      </c>
      <c r="AI24" s="16"/>
    </row>
    <row r="25" spans="1:35" ht="18" customHeight="1" x14ac:dyDescent="0.25">
      <c r="A25" s="14">
        <v>12</v>
      </c>
      <c r="B25" s="425" t="s">
        <v>78</v>
      </c>
      <c r="C25" s="426"/>
      <c r="D25" s="427"/>
      <c r="E25" s="35"/>
      <c r="F25" s="35"/>
      <c r="G25" s="35"/>
      <c r="H25" s="50"/>
      <c r="I25" s="50"/>
      <c r="J25" s="50"/>
      <c r="K25" s="50"/>
      <c r="L25" s="52"/>
      <c r="M25" s="52"/>
      <c r="N25" s="52"/>
      <c r="O25" s="53"/>
      <c r="P25" s="55"/>
      <c r="Q25" s="57"/>
      <c r="R25" s="57"/>
      <c r="S25" s="58"/>
      <c r="T25" s="62"/>
      <c r="U25" s="63"/>
      <c r="V25" s="64"/>
      <c r="W25" s="64"/>
      <c r="X25" s="71"/>
      <c r="Y25" s="69"/>
      <c r="Z25" s="70"/>
      <c r="AA25" s="68"/>
      <c r="AB25" s="73">
        <f t="shared" ref="AB25:AB27" si="14">H25+L25+P25+T25+X25</f>
        <v>0</v>
      </c>
      <c r="AC25" s="73">
        <f t="shared" ref="AC25:AC27" si="15">I25+M25+Q25+U25+Y25</f>
        <v>0</v>
      </c>
      <c r="AD25" s="73">
        <f t="shared" ref="AD25:AD27" si="16">J25+N25+R25+V25+Z25</f>
        <v>0</v>
      </c>
      <c r="AE25" s="73">
        <f t="shared" ref="AE25:AE27" si="17">K25+O25+S25+W25+AA25</f>
        <v>0</v>
      </c>
      <c r="AF25" s="73" t="e">
        <f>AB25/AC25</f>
        <v>#DIV/0!</v>
      </c>
      <c r="AG25" s="73" t="e">
        <f>AD25/AE25</f>
        <v>#DIV/0!</v>
      </c>
      <c r="AH25" s="75">
        <f t="shared" si="13"/>
        <v>0</v>
      </c>
      <c r="AI25" s="16"/>
    </row>
    <row r="26" spans="1:35" ht="18" customHeight="1" x14ac:dyDescent="0.25">
      <c r="A26" s="14">
        <v>13</v>
      </c>
      <c r="B26" s="425" t="s">
        <v>69</v>
      </c>
      <c r="C26" s="426"/>
      <c r="D26" s="427"/>
      <c r="E26" s="35"/>
      <c r="F26" s="35"/>
      <c r="G26" s="35"/>
      <c r="H26" s="50"/>
      <c r="I26" s="50"/>
      <c r="J26" s="50"/>
      <c r="K26" s="50"/>
      <c r="L26" s="52"/>
      <c r="M26" s="52"/>
      <c r="N26" s="52"/>
      <c r="O26" s="53"/>
      <c r="P26" s="55"/>
      <c r="Q26" s="57"/>
      <c r="R26" s="57"/>
      <c r="S26" s="58"/>
      <c r="T26" s="62"/>
      <c r="U26" s="63"/>
      <c r="V26" s="64"/>
      <c r="W26" s="64"/>
      <c r="X26" s="68"/>
      <c r="Y26" s="69"/>
      <c r="Z26" s="70"/>
      <c r="AA26" s="68"/>
      <c r="AB26" s="73">
        <f t="shared" si="14"/>
        <v>0</v>
      </c>
      <c r="AC26" s="73">
        <f t="shared" si="15"/>
        <v>0</v>
      </c>
      <c r="AD26" s="73">
        <f t="shared" si="16"/>
        <v>0</v>
      </c>
      <c r="AE26" s="73">
        <f t="shared" si="17"/>
        <v>0</v>
      </c>
      <c r="AF26" s="73" t="e">
        <f>AB26/AC26</f>
        <v>#DIV/0!</v>
      </c>
      <c r="AG26" s="73" t="e">
        <f>AD26/AE26</f>
        <v>#DIV/0!</v>
      </c>
      <c r="AH26" s="75">
        <f t="shared" si="13"/>
        <v>0</v>
      </c>
      <c r="AI26" s="16"/>
    </row>
    <row r="27" spans="1:35" ht="18" customHeight="1" x14ac:dyDescent="0.25">
      <c r="A27" s="14">
        <v>14</v>
      </c>
      <c r="B27" s="425" t="s">
        <v>101</v>
      </c>
      <c r="C27" s="426"/>
      <c r="D27" s="427"/>
      <c r="E27" s="35"/>
      <c r="F27" s="35"/>
      <c r="G27" s="35"/>
      <c r="H27" s="50"/>
      <c r="I27" s="50"/>
      <c r="J27" s="50"/>
      <c r="K27" s="50"/>
      <c r="L27" s="52"/>
      <c r="M27" s="52"/>
      <c r="N27" s="52"/>
      <c r="O27" s="53"/>
      <c r="P27" s="55"/>
      <c r="Q27" s="57"/>
      <c r="R27" s="57"/>
      <c r="S27" s="58"/>
      <c r="T27" s="62"/>
      <c r="U27" s="63"/>
      <c r="V27" s="64"/>
      <c r="W27" s="64"/>
      <c r="X27" s="68"/>
      <c r="Y27" s="69"/>
      <c r="Z27" s="70"/>
      <c r="AA27" s="68"/>
      <c r="AB27" s="73">
        <f t="shared" si="14"/>
        <v>0</v>
      </c>
      <c r="AC27" s="73">
        <f t="shared" si="15"/>
        <v>0</v>
      </c>
      <c r="AD27" s="73">
        <f t="shared" si="16"/>
        <v>0</v>
      </c>
      <c r="AE27" s="73">
        <f t="shared" si="17"/>
        <v>0</v>
      </c>
      <c r="AF27" s="73" t="e">
        <f>AB27/AC27</f>
        <v>#DIV/0!</v>
      </c>
      <c r="AG27" s="73" t="e">
        <f>AD27/AE27</f>
        <v>#DIV/0!</v>
      </c>
      <c r="AH27" s="75">
        <f t="shared" si="13"/>
        <v>0</v>
      </c>
      <c r="AI27" s="16"/>
    </row>
    <row r="28" spans="1:35" ht="18" customHeight="1" x14ac:dyDescent="0.25">
      <c r="A28" s="14">
        <v>15</v>
      </c>
      <c r="B28" s="425" t="s">
        <v>82</v>
      </c>
      <c r="C28" s="426"/>
      <c r="D28" s="427"/>
      <c r="E28" s="35"/>
      <c r="F28" s="35"/>
      <c r="G28" s="35"/>
      <c r="H28" s="50"/>
      <c r="I28" s="50"/>
      <c r="J28" s="50"/>
      <c r="K28" s="50"/>
      <c r="L28" s="52"/>
      <c r="M28" s="52"/>
      <c r="N28" s="52"/>
      <c r="O28" s="53"/>
      <c r="P28" s="55"/>
      <c r="Q28" s="57"/>
      <c r="R28" s="57"/>
      <c r="S28" s="58"/>
      <c r="T28" s="62"/>
      <c r="U28" s="63"/>
      <c r="V28" s="64"/>
      <c r="W28" s="64"/>
      <c r="X28" s="68"/>
      <c r="Y28" s="69"/>
      <c r="Z28" s="70"/>
      <c r="AA28" s="68"/>
      <c r="AB28" s="73">
        <f t="shared" ref="AB28" si="18">H28+L28+P28+T28+X28</f>
        <v>0</v>
      </c>
      <c r="AC28" s="73">
        <f t="shared" ref="AC28" si="19">I28+M28+Q28+U28+Y28</f>
        <v>0</v>
      </c>
      <c r="AD28" s="73">
        <f t="shared" ref="AD28" si="20">J28+N28+R28+V28+Z28</f>
        <v>0</v>
      </c>
      <c r="AE28" s="73">
        <f t="shared" ref="AE28" si="21">K28+O28+S28+W28+AA28</f>
        <v>0</v>
      </c>
      <c r="AF28" s="73" t="e">
        <f>AB28/AC28</f>
        <v>#DIV/0!</v>
      </c>
      <c r="AG28" s="73" t="e">
        <f>AD28/AE28</f>
        <v>#DIV/0!</v>
      </c>
      <c r="AH28" s="75">
        <f t="shared" ref="AH28" si="22">F28*2+G28*1</f>
        <v>0</v>
      </c>
      <c r="AI28" s="16"/>
    </row>
    <row r="29" spans="1:35" ht="18" customHeight="1" thickBot="1" x14ac:dyDescent="0.3">
      <c r="A29" s="148"/>
      <c r="B29" s="167"/>
      <c r="C29" s="167"/>
      <c r="D29" s="167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112"/>
      <c r="Q29" s="113"/>
      <c r="R29" s="92"/>
      <c r="S29" s="140"/>
      <c r="T29" s="140"/>
      <c r="U29" s="114"/>
      <c r="V29" s="16"/>
      <c r="W29" s="16"/>
      <c r="X29" s="16"/>
      <c r="Y29" s="139"/>
      <c r="Z29" s="44"/>
      <c r="AA29" s="16"/>
      <c r="AB29" s="139"/>
      <c r="AC29" s="139"/>
      <c r="AD29" s="139"/>
      <c r="AE29" s="139"/>
      <c r="AF29" s="139"/>
      <c r="AG29" s="139"/>
      <c r="AH29" s="139"/>
      <c r="AI29" s="16"/>
    </row>
    <row r="30" spans="1:35" ht="18" customHeight="1" thickBot="1" x14ac:dyDescent="0.3">
      <c r="A30" s="221" t="s">
        <v>16</v>
      </c>
      <c r="B30" s="418" t="s">
        <v>6</v>
      </c>
      <c r="C30" s="419"/>
      <c r="D30" s="420"/>
      <c r="E30" s="190" t="s">
        <v>7</v>
      </c>
      <c r="F30" s="190" t="s">
        <v>8</v>
      </c>
      <c r="G30" s="190" t="s">
        <v>9</v>
      </c>
      <c r="H30" s="191" t="s">
        <v>21</v>
      </c>
      <c r="I30" s="191" t="s">
        <v>22</v>
      </c>
      <c r="J30" s="191" t="s">
        <v>19</v>
      </c>
      <c r="K30" s="191" t="s">
        <v>20</v>
      </c>
      <c r="L30" s="192" t="s">
        <v>23</v>
      </c>
      <c r="M30" s="192" t="s">
        <v>24</v>
      </c>
      <c r="N30" s="192" t="s">
        <v>25</v>
      </c>
      <c r="O30" s="192" t="s">
        <v>26</v>
      </c>
      <c r="P30" s="193" t="s">
        <v>27</v>
      </c>
      <c r="Q30" s="193" t="s">
        <v>28</v>
      </c>
      <c r="R30" s="193" t="s">
        <v>29</v>
      </c>
      <c r="S30" s="193" t="s">
        <v>30</v>
      </c>
      <c r="T30" s="194" t="s">
        <v>31</v>
      </c>
      <c r="U30" s="195" t="s">
        <v>32</v>
      </c>
      <c r="V30" s="196" t="s">
        <v>33</v>
      </c>
      <c r="W30" s="196" t="s">
        <v>34</v>
      </c>
      <c r="X30" s="197" t="s">
        <v>35</v>
      </c>
      <c r="Y30" s="198" t="s">
        <v>36</v>
      </c>
      <c r="Z30" s="199" t="s">
        <v>37</v>
      </c>
      <c r="AA30" s="198" t="s">
        <v>38</v>
      </c>
      <c r="AB30" s="200" t="s">
        <v>39</v>
      </c>
      <c r="AC30" s="200" t="s">
        <v>40</v>
      </c>
      <c r="AD30" s="200" t="s">
        <v>41</v>
      </c>
      <c r="AE30" s="200" t="s">
        <v>42</v>
      </c>
      <c r="AF30" s="200" t="s">
        <v>43</v>
      </c>
      <c r="AG30" s="200" t="s">
        <v>44</v>
      </c>
      <c r="AH30" s="201" t="s">
        <v>10</v>
      </c>
      <c r="AI30" s="16"/>
    </row>
    <row r="31" spans="1:35" ht="18" customHeight="1" x14ac:dyDescent="0.25">
      <c r="A31" s="220">
        <v>16</v>
      </c>
      <c r="B31" s="455" t="s">
        <v>72</v>
      </c>
      <c r="C31" s="456"/>
      <c r="D31" s="457"/>
      <c r="E31" s="175"/>
      <c r="F31" s="175"/>
      <c r="G31" s="175"/>
      <c r="H31" s="176"/>
      <c r="I31" s="176"/>
      <c r="J31" s="176"/>
      <c r="K31" s="176"/>
      <c r="L31" s="177"/>
      <c r="M31" s="177"/>
      <c r="N31" s="177"/>
      <c r="O31" s="178"/>
      <c r="P31" s="179"/>
      <c r="Q31" s="180"/>
      <c r="R31" s="180"/>
      <c r="S31" s="181"/>
      <c r="T31" s="182"/>
      <c r="U31" s="183"/>
      <c r="V31" s="184"/>
      <c r="W31" s="184"/>
      <c r="X31" s="185"/>
      <c r="Y31" s="186"/>
      <c r="Z31" s="187"/>
      <c r="AA31" s="185"/>
      <c r="AB31" s="188">
        <f>H31+L31+P31+T31+X31</f>
        <v>0</v>
      </c>
      <c r="AC31" s="188">
        <f>I31+M31+Q31+U31+Y31</f>
        <v>0</v>
      </c>
      <c r="AD31" s="188">
        <f>J31+N31+R31+V31+Z31</f>
        <v>0</v>
      </c>
      <c r="AE31" s="188">
        <f>K31+O31+S31+W31+AA31</f>
        <v>0</v>
      </c>
      <c r="AF31" s="188" t="e">
        <f>AB31/AC31</f>
        <v>#DIV/0!</v>
      </c>
      <c r="AG31" s="188" t="e">
        <f>AD31/AE31</f>
        <v>#DIV/0!</v>
      </c>
      <c r="AH31" s="189">
        <f t="shared" ref="AH31:AH34" si="23">F31*2+G31*1</f>
        <v>0</v>
      </c>
      <c r="AI31" s="16"/>
    </row>
    <row r="32" spans="1:35" ht="18" customHeight="1" x14ac:dyDescent="0.25">
      <c r="A32" s="14">
        <v>17</v>
      </c>
      <c r="B32" s="425" t="s">
        <v>65</v>
      </c>
      <c r="C32" s="426"/>
      <c r="D32" s="427"/>
      <c r="E32" s="35"/>
      <c r="F32" s="35"/>
      <c r="G32" s="35"/>
      <c r="H32" s="50"/>
      <c r="I32" s="50"/>
      <c r="J32" s="50"/>
      <c r="K32" s="50"/>
      <c r="L32" s="52"/>
      <c r="M32" s="52"/>
      <c r="N32" s="52"/>
      <c r="O32" s="53"/>
      <c r="P32" s="55"/>
      <c r="Q32" s="57"/>
      <c r="R32" s="57"/>
      <c r="S32" s="58"/>
      <c r="T32" s="62"/>
      <c r="U32" s="63"/>
      <c r="V32" s="64"/>
      <c r="W32" s="64"/>
      <c r="X32" s="71"/>
      <c r="Y32" s="69"/>
      <c r="Z32" s="70"/>
      <c r="AA32" s="68"/>
      <c r="AB32" s="73">
        <f t="shared" ref="AB32:AB34" si="24">H32+L32+P32+T32+X32</f>
        <v>0</v>
      </c>
      <c r="AC32" s="73">
        <f t="shared" ref="AC32:AC34" si="25">I32+M32+Q32+U32+Y32</f>
        <v>0</v>
      </c>
      <c r="AD32" s="73">
        <f t="shared" ref="AD32:AD34" si="26">J32+N32+R32+V32+Z32</f>
        <v>0</v>
      </c>
      <c r="AE32" s="73">
        <f t="shared" ref="AE32:AE34" si="27">K32+O32+S32+W32+AA32</f>
        <v>0</v>
      </c>
      <c r="AF32" s="73" t="e">
        <f>AB32/AC32</f>
        <v>#DIV/0!</v>
      </c>
      <c r="AG32" s="73" t="e">
        <f>AD32/AE32</f>
        <v>#DIV/0!</v>
      </c>
      <c r="AH32" s="75">
        <f t="shared" si="23"/>
        <v>0</v>
      </c>
      <c r="AI32" s="16"/>
    </row>
    <row r="33" spans="1:35" ht="18" customHeight="1" x14ac:dyDescent="0.25">
      <c r="A33" s="14">
        <v>18</v>
      </c>
      <c r="B33" s="425" t="s">
        <v>84</v>
      </c>
      <c r="C33" s="426"/>
      <c r="D33" s="427"/>
      <c r="E33" s="35"/>
      <c r="F33" s="35"/>
      <c r="G33" s="35"/>
      <c r="H33" s="50"/>
      <c r="I33" s="50"/>
      <c r="J33" s="50"/>
      <c r="K33" s="50"/>
      <c r="L33" s="52"/>
      <c r="M33" s="52"/>
      <c r="N33" s="52"/>
      <c r="O33" s="53"/>
      <c r="P33" s="55"/>
      <c r="Q33" s="57"/>
      <c r="R33" s="57"/>
      <c r="S33" s="58"/>
      <c r="T33" s="62"/>
      <c r="U33" s="63"/>
      <c r="V33" s="64"/>
      <c r="W33" s="64"/>
      <c r="X33" s="68"/>
      <c r="Y33" s="69"/>
      <c r="Z33" s="70"/>
      <c r="AA33" s="68"/>
      <c r="AB33" s="73">
        <f t="shared" si="24"/>
        <v>0</v>
      </c>
      <c r="AC33" s="73">
        <f t="shared" si="25"/>
        <v>0</v>
      </c>
      <c r="AD33" s="73">
        <f t="shared" si="26"/>
        <v>0</v>
      </c>
      <c r="AE33" s="73">
        <f t="shared" si="27"/>
        <v>0</v>
      </c>
      <c r="AF33" s="73" t="e">
        <f>AB33/AC33</f>
        <v>#DIV/0!</v>
      </c>
      <c r="AG33" s="73" t="e">
        <f>AD33/AE33</f>
        <v>#DIV/0!</v>
      </c>
      <c r="AH33" s="75">
        <f t="shared" si="23"/>
        <v>0</v>
      </c>
      <c r="AI33" s="16"/>
    </row>
    <row r="34" spans="1:35" ht="18" customHeight="1" x14ac:dyDescent="0.25">
      <c r="A34" s="14">
        <v>19</v>
      </c>
      <c r="B34" s="425" t="s">
        <v>79</v>
      </c>
      <c r="C34" s="426"/>
      <c r="D34" s="427"/>
      <c r="E34" s="35"/>
      <c r="F34" s="35"/>
      <c r="G34" s="35"/>
      <c r="H34" s="50"/>
      <c r="I34" s="50"/>
      <c r="J34" s="50"/>
      <c r="K34" s="50"/>
      <c r="L34" s="52"/>
      <c r="M34" s="52"/>
      <c r="N34" s="52"/>
      <c r="O34" s="53"/>
      <c r="P34" s="55"/>
      <c r="Q34" s="57"/>
      <c r="R34" s="57"/>
      <c r="S34" s="58"/>
      <c r="T34" s="62"/>
      <c r="U34" s="63"/>
      <c r="V34" s="64"/>
      <c r="W34" s="64"/>
      <c r="X34" s="68"/>
      <c r="Y34" s="69"/>
      <c r="Z34" s="70"/>
      <c r="AA34" s="68"/>
      <c r="AB34" s="73">
        <f t="shared" si="24"/>
        <v>0</v>
      </c>
      <c r="AC34" s="73">
        <f t="shared" si="25"/>
        <v>0</v>
      </c>
      <c r="AD34" s="73">
        <f t="shared" si="26"/>
        <v>0</v>
      </c>
      <c r="AE34" s="73">
        <f t="shared" si="27"/>
        <v>0</v>
      </c>
      <c r="AF34" s="73" t="e">
        <f>AB34/AC34</f>
        <v>#DIV/0!</v>
      </c>
      <c r="AG34" s="73" t="e">
        <f>AD34/AE34</f>
        <v>#DIV/0!</v>
      </c>
      <c r="AH34" s="75">
        <f t="shared" si="23"/>
        <v>0</v>
      </c>
      <c r="AI34" s="16"/>
    </row>
    <row r="35" spans="1:35" ht="18" customHeight="1" x14ac:dyDescent="0.25">
      <c r="A35" s="220">
        <v>20</v>
      </c>
      <c r="B35" s="425" t="s">
        <v>103</v>
      </c>
      <c r="C35" s="426"/>
      <c r="D35" s="427"/>
      <c r="E35" s="35"/>
      <c r="F35" s="35"/>
      <c r="G35" s="35"/>
      <c r="H35" s="50"/>
      <c r="I35" s="50"/>
      <c r="J35" s="50"/>
      <c r="K35" s="50"/>
      <c r="L35" s="52"/>
      <c r="M35" s="52"/>
      <c r="N35" s="52"/>
      <c r="O35" s="53"/>
      <c r="P35" s="55"/>
      <c r="Q35" s="57"/>
      <c r="R35" s="57"/>
      <c r="S35" s="58"/>
      <c r="T35" s="62"/>
      <c r="U35" s="63"/>
      <c r="V35" s="64"/>
      <c r="W35" s="64"/>
      <c r="X35" s="68"/>
      <c r="Y35" s="69"/>
      <c r="Z35" s="70"/>
      <c r="AA35" s="68"/>
      <c r="AB35" s="73">
        <f t="shared" ref="AB35" si="28">H35+L35+P35+T35+X35</f>
        <v>0</v>
      </c>
      <c r="AC35" s="73">
        <f t="shared" ref="AC35" si="29">I35+M35+Q35+U35+Y35</f>
        <v>0</v>
      </c>
      <c r="AD35" s="73">
        <f t="shared" ref="AD35" si="30">J35+N35+R35+V35+Z35</f>
        <v>0</v>
      </c>
      <c r="AE35" s="73">
        <f t="shared" ref="AE35" si="31">K35+O35+S35+W35+AA35</f>
        <v>0</v>
      </c>
      <c r="AF35" s="73" t="e">
        <f>AB35/AC35</f>
        <v>#DIV/0!</v>
      </c>
      <c r="AG35" s="73" t="e">
        <f>AD35/AE35</f>
        <v>#DIV/0!</v>
      </c>
      <c r="AH35" s="75">
        <f t="shared" ref="AH35" si="32">F35*2+G35*1</f>
        <v>0</v>
      </c>
      <c r="AI35" s="16"/>
    </row>
    <row r="36" spans="1:35" ht="18" customHeight="1" thickBot="1" x14ac:dyDescent="0.3">
      <c r="A36" s="148"/>
      <c r="B36" s="167"/>
      <c r="C36" s="167"/>
      <c r="D36" s="167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  <c r="P36" s="112"/>
      <c r="Q36" s="113"/>
      <c r="R36" s="92"/>
      <c r="S36" s="140"/>
      <c r="T36" s="140"/>
      <c r="U36" s="114"/>
      <c r="V36" s="16"/>
      <c r="W36" s="16"/>
      <c r="X36" s="16"/>
      <c r="Y36" s="139"/>
      <c r="Z36" s="44"/>
      <c r="AA36" s="16"/>
      <c r="AB36" s="139"/>
      <c r="AC36" s="139"/>
      <c r="AD36" s="139"/>
      <c r="AE36" s="139"/>
      <c r="AF36" s="139"/>
      <c r="AG36" s="139"/>
      <c r="AH36" s="139"/>
      <c r="AI36" s="16"/>
    </row>
    <row r="37" spans="1:35" ht="18" customHeight="1" thickBot="1" x14ac:dyDescent="0.3">
      <c r="A37" s="221" t="s">
        <v>17</v>
      </c>
      <c r="B37" s="418" t="s">
        <v>6</v>
      </c>
      <c r="C37" s="419"/>
      <c r="D37" s="420"/>
      <c r="E37" s="190" t="s">
        <v>7</v>
      </c>
      <c r="F37" s="190" t="s">
        <v>8</v>
      </c>
      <c r="G37" s="190" t="s">
        <v>9</v>
      </c>
      <c r="H37" s="191" t="s">
        <v>21</v>
      </c>
      <c r="I37" s="191" t="s">
        <v>22</v>
      </c>
      <c r="J37" s="191" t="s">
        <v>19</v>
      </c>
      <c r="K37" s="191" t="s">
        <v>20</v>
      </c>
      <c r="L37" s="192" t="s">
        <v>23</v>
      </c>
      <c r="M37" s="192" t="s">
        <v>24</v>
      </c>
      <c r="N37" s="192" t="s">
        <v>25</v>
      </c>
      <c r="O37" s="192" t="s">
        <v>26</v>
      </c>
      <c r="P37" s="193" t="s">
        <v>27</v>
      </c>
      <c r="Q37" s="193" t="s">
        <v>28</v>
      </c>
      <c r="R37" s="193" t="s">
        <v>29</v>
      </c>
      <c r="S37" s="193" t="s">
        <v>30</v>
      </c>
      <c r="T37" s="194" t="s">
        <v>31</v>
      </c>
      <c r="U37" s="195" t="s">
        <v>32</v>
      </c>
      <c r="V37" s="196" t="s">
        <v>33</v>
      </c>
      <c r="W37" s="196" t="s">
        <v>34</v>
      </c>
      <c r="X37" s="197" t="s">
        <v>35</v>
      </c>
      <c r="Y37" s="198" t="s">
        <v>36</v>
      </c>
      <c r="Z37" s="199" t="s">
        <v>37</v>
      </c>
      <c r="AA37" s="198" t="s">
        <v>38</v>
      </c>
      <c r="AB37" s="200" t="s">
        <v>39</v>
      </c>
      <c r="AC37" s="200" t="s">
        <v>40</v>
      </c>
      <c r="AD37" s="200" t="s">
        <v>41</v>
      </c>
      <c r="AE37" s="200" t="s">
        <v>42</v>
      </c>
      <c r="AF37" s="200" t="s">
        <v>43</v>
      </c>
      <c r="AG37" s="200" t="s">
        <v>44</v>
      </c>
      <c r="AH37" s="201" t="s">
        <v>10</v>
      </c>
      <c r="AI37" s="16"/>
    </row>
    <row r="38" spans="1:35" ht="18" customHeight="1" x14ac:dyDescent="0.25">
      <c r="A38" s="220">
        <v>21</v>
      </c>
      <c r="B38" s="421" t="s">
        <v>76</v>
      </c>
      <c r="C38" s="422"/>
      <c r="D38" s="423"/>
      <c r="E38" s="175"/>
      <c r="F38" s="175"/>
      <c r="G38" s="175"/>
      <c r="H38" s="176"/>
      <c r="I38" s="176"/>
      <c r="J38" s="176"/>
      <c r="K38" s="176"/>
      <c r="L38" s="177"/>
      <c r="M38" s="177"/>
      <c r="N38" s="177"/>
      <c r="O38" s="178"/>
      <c r="P38" s="179"/>
      <c r="Q38" s="180"/>
      <c r="R38" s="180"/>
      <c r="S38" s="181"/>
      <c r="T38" s="182"/>
      <c r="U38" s="183"/>
      <c r="V38" s="184"/>
      <c r="W38" s="184"/>
      <c r="X38" s="185"/>
      <c r="Y38" s="186"/>
      <c r="Z38" s="187"/>
      <c r="AA38" s="185"/>
      <c r="AB38" s="188">
        <f>H38+L38+P38+T38+X38</f>
        <v>0</v>
      </c>
      <c r="AC38" s="188">
        <f>I38+M38+Q38+U38+Y38</f>
        <v>0</v>
      </c>
      <c r="AD38" s="188">
        <f>J38+N38+R38+V38+Z38</f>
        <v>0</v>
      </c>
      <c r="AE38" s="188">
        <f>K38+O38+S38+W38+AA38</f>
        <v>0</v>
      </c>
      <c r="AF38" s="188" t="e">
        <f>AB38/AC38</f>
        <v>#DIV/0!</v>
      </c>
      <c r="AG38" s="188" t="e">
        <f>AD38/AE38</f>
        <v>#DIV/0!</v>
      </c>
      <c r="AH38" s="189">
        <f t="shared" ref="AH38:AH41" si="33">F38*2+G38*1</f>
        <v>0</v>
      </c>
      <c r="AI38" s="16"/>
    </row>
    <row r="39" spans="1:35" ht="18" customHeight="1" x14ac:dyDescent="0.25">
      <c r="A39" s="14">
        <v>22</v>
      </c>
      <c r="B39" s="425" t="s">
        <v>81</v>
      </c>
      <c r="C39" s="426"/>
      <c r="D39" s="427"/>
      <c r="E39" s="35"/>
      <c r="F39" s="35"/>
      <c r="G39" s="35"/>
      <c r="H39" s="50"/>
      <c r="I39" s="50"/>
      <c r="J39" s="50"/>
      <c r="K39" s="50"/>
      <c r="L39" s="52"/>
      <c r="M39" s="52"/>
      <c r="N39" s="52"/>
      <c r="O39" s="53"/>
      <c r="P39" s="55"/>
      <c r="Q39" s="57"/>
      <c r="R39" s="57"/>
      <c r="S39" s="58"/>
      <c r="T39" s="62"/>
      <c r="U39" s="63"/>
      <c r="V39" s="64"/>
      <c r="W39" s="64"/>
      <c r="X39" s="71"/>
      <c r="Y39" s="69"/>
      <c r="Z39" s="70"/>
      <c r="AA39" s="68"/>
      <c r="AB39" s="73">
        <f t="shared" ref="AB39:AB42" si="34">H39+L39+P39+T39+X39</f>
        <v>0</v>
      </c>
      <c r="AC39" s="73">
        <f t="shared" ref="AC39:AC42" si="35">I39+M39+Q39+U39+Y39</f>
        <v>0</v>
      </c>
      <c r="AD39" s="73">
        <f t="shared" ref="AD39:AD42" si="36">J39+N39+R39+V39+Z39</f>
        <v>0</v>
      </c>
      <c r="AE39" s="73">
        <f t="shared" ref="AE39:AE42" si="37">K39+O39+S39+W39+AA39</f>
        <v>0</v>
      </c>
      <c r="AF39" s="73" t="e">
        <f>AB39/AC39</f>
        <v>#DIV/0!</v>
      </c>
      <c r="AG39" s="73" t="e">
        <f>AD39/AE39</f>
        <v>#DIV/0!</v>
      </c>
      <c r="AH39" s="75">
        <f t="shared" si="33"/>
        <v>0</v>
      </c>
      <c r="AI39" s="16"/>
    </row>
    <row r="40" spans="1:35" ht="18" customHeight="1" x14ac:dyDescent="0.25">
      <c r="A40" s="14">
        <v>23</v>
      </c>
      <c r="B40" s="425" t="s">
        <v>212</v>
      </c>
      <c r="C40" s="426"/>
      <c r="D40" s="427"/>
      <c r="E40" s="35"/>
      <c r="F40" s="35"/>
      <c r="G40" s="35"/>
      <c r="H40" s="50"/>
      <c r="I40" s="50"/>
      <c r="J40" s="50"/>
      <c r="K40" s="50"/>
      <c r="L40" s="52"/>
      <c r="M40" s="52"/>
      <c r="N40" s="52"/>
      <c r="O40" s="53"/>
      <c r="P40" s="55"/>
      <c r="Q40" s="57"/>
      <c r="R40" s="57"/>
      <c r="S40" s="58"/>
      <c r="T40" s="62"/>
      <c r="U40" s="63"/>
      <c r="V40" s="64"/>
      <c r="W40" s="64"/>
      <c r="X40" s="68"/>
      <c r="Y40" s="69"/>
      <c r="Z40" s="70"/>
      <c r="AA40" s="68"/>
      <c r="AB40" s="73">
        <f t="shared" si="34"/>
        <v>0</v>
      </c>
      <c r="AC40" s="73">
        <f t="shared" si="35"/>
        <v>0</v>
      </c>
      <c r="AD40" s="73">
        <f t="shared" si="36"/>
        <v>0</v>
      </c>
      <c r="AE40" s="73">
        <f t="shared" si="37"/>
        <v>0</v>
      </c>
      <c r="AF40" s="73" t="e">
        <f>AB40/AC40</f>
        <v>#DIV/0!</v>
      </c>
      <c r="AG40" s="73" t="e">
        <f>AD40/AE40</f>
        <v>#DIV/0!</v>
      </c>
      <c r="AH40" s="75">
        <f t="shared" si="33"/>
        <v>0</v>
      </c>
      <c r="AI40" s="16"/>
    </row>
    <row r="41" spans="1:35" ht="18" customHeight="1" x14ac:dyDescent="0.25">
      <c r="A41" s="14">
        <v>24</v>
      </c>
      <c r="B41" s="425" t="s">
        <v>71</v>
      </c>
      <c r="C41" s="426"/>
      <c r="D41" s="427"/>
      <c r="E41" s="35"/>
      <c r="F41" s="35"/>
      <c r="G41" s="35"/>
      <c r="H41" s="50"/>
      <c r="I41" s="50"/>
      <c r="J41" s="50"/>
      <c r="K41" s="50"/>
      <c r="L41" s="52"/>
      <c r="M41" s="52"/>
      <c r="N41" s="52"/>
      <c r="O41" s="53"/>
      <c r="P41" s="55"/>
      <c r="Q41" s="57"/>
      <c r="R41" s="57"/>
      <c r="S41" s="58"/>
      <c r="T41" s="62"/>
      <c r="U41" s="63"/>
      <c r="V41" s="64"/>
      <c r="W41" s="64"/>
      <c r="X41" s="68"/>
      <c r="Y41" s="69"/>
      <c r="Z41" s="70"/>
      <c r="AA41" s="68"/>
      <c r="AB41" s="73">
        <f t="shared" si="34"/>
        <v>0</v>
      </c>
      <c r="AC41" s="73">
        <f t="shared" si="35"/>
        <v>0</v>
      </c>
      <c r="AD41" s="73">
        <f t="shared" si="36"/>
        <v>0</v>
      </c>
      <c r="AE41" s="73">
        <f t="shared" si="37"/>
        <v>0</v>
      </c>
      <c r="AF41" s="73" t="e">
        <f>AB41/AC41</f>
        <v>#DIV/0!</v>
      </c>
      <c r="AG41" s="73" t="e">
        <f>AD41/AE41</f>
        <v>#DIV/0!</v>
      </c>
      <c r="AH41" s="75">
        <f t="shared" si="33"/>
        <v>0</v>
      </c>
      <c r="AI41" s="16"/>
    </row>
    <row r="42" spans="1:35" ht="18" customHeight="1" thickBot="1" x14ac:dyDescent="0.3">
      <c r="A42" s="79">
        <v>5</v>
      </c>
      <c r="B42" s="448"/>
      <c r="C42" s="449"/>
      <c r="D42" s="450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82"/>
      <c r="Q42" s="84"/>
      <c r="R42" s="84"/>
      <c r="S42" s="85"/>
      <c r="T42" s="86"/>
      <c r="U42" s="87"/>
      <c r="V42" s="88"/>
      <c r="W42" s="88"/>
      <c r="X42" s="88"/>
      <c r="Y42" s="89"/>
      <c r="Z42" s="90"/>
      <c r="AA42" s="88"/>
      <c r="AB42" s="89">
        <f t="shared" si="34"/>
        <v>0</v>
      </c>
      <c r="AC42" s="89">
        <f t="shared" si="35"/>
        <v>0</v>
      </c>
      <c r="AD42" s="89">
        <f t="shared" si="36"/>
        <v>0</v>
      </c>
      <c r="AE42" s="89">
        <f t="shared" si="37"/>
        <v>0</v>
      </c>
      <c r="AF42" s="89" t="e">
        <f>AB42/AC42</f>
        <v>#DIV/0!</v>
      </c>
      <c r="AG42" s="89" t="e">
        <f>AD42/AE42</f>
        <v>#DIV/0!</v>
      </c>
      <c r="AH42" s="91"/>
      <c r="AI42" s="16"/>
    </row>
    <row r="43" spans="1:35" ht="18" customHeight="1" x14ac:dyDescent="0.25">
      <c r="A43" s="148"/>
      <c r="B43" s="167"/>
      <c r="C43" s="167"/>
      <c r="D43" s="167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2"/>
      <c r="P43" s="112"/>
      <c r="Q43" s="113"/>
      <c r="R43" s="92"/>
      <c r="S43" s="140"/>
      <c r="T43" s="140"/>
      <c r="U43" s="114"/>
      <c r="V43" s="16"/>
      <c r="W43" s="16"/>
      <c r="X43" s="16"/>
      <c r="Y43" s="139"/>
      <c r="Z43" s="44"/>
      <c r="AA43" s="16"/>
      <c r="AB43" s="139"/>
      <c r="AC43" s="139"/>
      <c r="AD43" s="139"/>
      <c r="AE43" s="139"/>
      <c r="AF43" s="139"/>
      <c r="AG43" s="139"/>
      <c r="AH43" s="139"/>
      <c r="AI43" s="16"/>
    </row>
    <row r="44" spans="1:35" ht="18" customHeight="1" x14ac:dyDescent="0.25">
      <c r="A44" s="148"/>
      <c r="B44" s="140"/>
      <c r="C44" s="140"/>
      <c r="D44" s="14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12"/>
      <c r="Q44" s="113"/>
      <c r="R44" s="92"/>
      <c r="S44" s="140"/>
      <c r="T44" s="140"/>
      <c r="U44" s="114"/>
      <c r="V44" s="16"/>
      <c r="W44" s="16"/>
      <c r="X44" s="16"/>
      <c r="Y44" s="139"/>
      <c r="Z44" s="44"/>
      <c r="AA44" s="16"/>
      <c r="AB44" s="139"/>
      <c r="AC44" s="139"/>
      <c r="AD44" s="139"/>
      <c r="AE44" s="139"/>
      <c r="AF44" s="139"/>
      <c r="AG44" s="139"/>
      <c r="AH44" s="139"/>
      <c r="AI44" s="16"/>
    </row>
    <row r="45" spans="1:35" ht="18" customHeight="1" thickBot="1" x14ac:dyDescent="0.3">
      <c r="A45" s="148"/>
      <c r="B45" s="140"/>
      <c r="C45" s="140"/>
      <c r="D45" s="14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112"/>
      <c r="Q45" s="113"/>
      <c r="R45" s="92"/>
      <c r="S45" s="140"/>
      <c r="T45" s="140"/>
      <c r="U45" s="114"/>
      <c r="V45" s="16"/>
      <c r="W45" s="16"/>
      <c r="X45" s="16"/>
      <c r="Y45" s="139"/>
      <c r="Z45" s="44"/>
      <c r="AA45" s="16"/>
      <c r="AB45" s="139"/>
      <c r="AC45" s="139"/>
      <c r="AD45" s="139"/>
      <c r="AE45" s="139"/>
      <c r="AF45" s="139"/>
      <c r="AG45" s="139"/>
      <c r="AH45" s="139"/>
      <c r="AI45" s="16"/>
    </row>
    <row r="46" spans="1:35" ht="18" customHeight="1" x14ac:dyDescent="0.25">
      <c r="A46" s="436" t="s">
        <v>49</v>
      </c>
      <c r="B46" s="437"/>
      <c r="C46" s="437"/>
      <c r="D46" s="437"/>
      <c r="E46" s="437"/>
      <c r="F46" s="437"/>
      <c r="G46" s="437"/>
      <c r="H46" s="437"/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7"/>
      <c r="T46" s="437"/>
      <c r="U46" s="437"/>
      <c r="V46" s="437"/>
      <c r="W46" s="437"/>
      <c r="X46" s="438"/>
      <c r="Y46" s="21"/>
      <c r="Z46" s="21"/>
      <c r="AA46" s="21"/>
      <c r="AB46" s="21"/>
      <c r="AC46" s="16"/>
      <c r="AD46" s="16"/>
      <c r="AE46" s="16"/>
      <c r="AF46" s="16"/>
      <c r="AG46" s="16"/>
      <c r="AH46" s="16"/>
      <c r="AI46" s="16"/>
    </row>
    <row r="47" spans="1:35" ht="21.95" customHeight="1" x14ac:dyDescent="0.2">
      <c r="A47" s="439"/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1"/>
      <c r="Y47" s="16"/>
      <c r="Z47" s="16"/>
      <c r="AA47" s="16"/>
      <c r="AB47" s="16"/>
      <c r="AC47" s="435"/>
      <c r="AD47" s="435"/>
      <c r="AE47" s="435"/>
      <c r="AF47" s="435"/>
      <c r="AG47" s="435"/>
      <c r="AH47" s="16"/>
      <c r="AI47" s="16"/>
    </row>
    <row r="48" spans="1:35" ht="21.95" customHeight="1" thickBot="1" x14ac:dyDescent="0.25">
      <c r="A48" s="442"/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4"/>
      <c r="Y48" s="16"/>
      <c r="Z48" s="16"/>
      <c r="AA48" s="16"/>
      <c r="AB48" s="16"/>
      <c r="AC48" s="435"/>
      <c r="AD48" s="435"/>
      <c r="AE48" s="435"/>
      <c r="AF48" s="435"/>
      <c r="AG48" s="435"/>
      <c r="AH48" s="16"/>
      <c r="AI48" s="16"/>
    </row>
    <row r="49" spans="2:35" ht="21.95" customHeight="1" thickBot="1" x14ac:dyDescent="0.35">
      <c r="B49" s="174" t="s">
        <v>3</v>
      </c>
      <c r="C49" s="271" t="s">
        <v>0</v>
      </c>
      <c r="D49" s="272" t="s">
        <v>13</v>
      </c>
      <c r="E49" s="445" t="s">
        <v>1</v>
      </c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6" t="s">
        <v>2</v>
      </c>
      <c r="R49" s="447"/>
      <c r="S49" s="446" t="s">
        <v>51</v>
      </c>
      <c r="T49" s="493"/>
      <c r="U49" s="445" t="s">
        <v>18</v>
      </c>
      <c r="V49" s="445"/>
      <c r="W49" s="445"/>
      <c r="X49" s="445"/>
      <c r="Y49" s="445"/>
      <c r="Z49" s="16"/>
      <c r="AA49" s="16"/>
      <c r="AB49" s="16"/>
      <c r="AC49" s="127"/>
      <c r="AD49" s="149"/>
      <c r="AE49" s="98"/>
      <c r="AF49" s="98"/>
      <c r="AG49" s="98"/>
      <c r="AH49" s="16"/>
      <c r="AI49" s="16"/>
    </row>
    <row r="50" spans="2:35" ht="21.95" customHeight="1" x14ac:dyDescent="0.3">
      <c r="B50" s="273">
        <v>45615</v>
      </c>
      <c r="C50" s="274" t="s">
        <v>204</v>
      </c>
      <c r="D50" s="275" t="s">
        <v>106</v>
      </c>
      <c r="E50" s="413" t="s">
        <v>68</v>
      </c>
      <c r="F50" s="413"/>
      <c r="G50" s="413"/>
      <c r="H50" s="413"/>
      <c r="I50" s="413"/>
      <c r="J50" s="413"/>
      <c r="K50" s="413" t="s">
        <v>213</v>
      </c>
      <c r="L50" s="413"/>
      <c r="M50" s="413"/>
      <c r="N50" s="413"/>
      <c r="O50" s="413"/>
      <c r="P50" s="413"/>
      <c r="Q50" s="345"/>
      <c r="R50" s="345"/>
      <c r="S50" s="345"/>
      <c r="T50" s="345"/>
      <c r="U50" s="494" t="s">
        <v>208</v>
      </c>
      <c r="V50" s="495"/>
      <c r="W50" s="495"/>
      <c r="X50" s="495"/>
      <c r="Y50" s="496"/>
      <c r="Z50" s="16"/>
      <c r="AA50" s="16"/>
      <c r="AB50" s="16"/>
      <c r="AC50" s="127"/>
      <c r="AD50" s="149"/>
      <c r="AE50" s="98"/>
      <c r="AF50" s="98"/>
      <c r="AG50" s="98"/>
      <c r="AH50" s="16"/>
      <c r="AI50" s="16"/>
    </row>
    <row r="51" spans="2:35" ht="21.95" customHeight="1" x14ac:dyDescent="0.3">
      <c r="B51" s="309">
        <v>45615</v>
      </c>
      <c r="C51" s="351" t="s">
        <v>214</v>
      </c>
      <c r="D51" s="42" t="s">
        <v>107</v>
      </c>
      <c r="E51" s="434" t="s">
        <v>70</v>
      </c>
      <c r="F51" s="434"/>
      <c r="G51" s="434"/>
      <c r="H51" s="434"/>
      <c r="I51" s="434"/>
      <c r="J51" s="434"/>
      <c r="K51" s="397" t="s">
        <v>74</v>
      </c>
      <c r="L51" s="397"/>
      <c r="M51" s="397"/>
      <c r="N51" s="397"/>
      <c r="O51" s="397"/>
      <c r="P51" s="397"/>
      <c r="Q51" s="346"/>
      <c r="R51" s="346"/>
      <c r="S51" s="346"/>
      <c r="T51" s="346"/>
      <c r="U51" s="403" t="s">
        <v>208</v>
      </c>
      <c r="V51" s="403"/>
      <c r="W51" s="403"/>
      <c r="X51" s="403"/>
      <c r="Y51" s="404"/>
      <c r="Z51" s="16"/>
      <c r="AA51" s="16"/>
      <c r="AB51" s="16"/>
      <c r="AC51" s="127"/>
      <c r="AD51" s="149"/>
      <c r="AE51" s="98"/>
      <c r="AF51" s="98"/>
      <c r="AG51" s="98"/>
      <c r="AH51" s="16"/>
      <c r="AI51" s="16"/>
    </row>
    <row r="52" spans="2:35" ht="21.95" customHeight="1" x14ac:dyDescent="0.3">
      <c r="B52" s="309">
        <v>45615</v>
      </c>
      <c r="C52" s="353" t="s">
        <v>214</v>
      </c>
      <c r="D52" s="42" t="s">
        <v>108</v>
      </c>
      <c r="E52" s="397" t="s">
        <v>66</v>
      </c>
      <c r="F52" s="397"/>
      <c r="G52" s="397"/>
      <c r="H52" s="397"/>
      <c r="I52" s="397"/>
      <c r="J52" s="397"/>
      <c r="K52" s="397" t="s">
        <v>77</v>
      </c>
      <c r="L52" s="397"/>
      <c r="M52" s="397"/>
      <c r="N52" s="397"/>
      <c r="O52" s="397"/>
      <c r="P52" s="397"/>
      <c r="Q52" s="346"/>
      <c r="R52" s="346"/>
      <c r="S52" s="346"/>
      <c r="T52" s="346"/>
      <c r="U52" s="403" t="s">
        <v>208</v>
      </c>
      <c r="V52" s="403"/>
      <c r="W52" s="403"/>
      <c r="X52" s="403"/>
      <c r="Y52" s="404"/>
      <c r="Z52" s="16"/>
      <c r="AA52" s="16"/>
      <c r="AB52" s="16"/>
      <c r="AC52" s="127"/>
      <c r="AD52" s="149"/>
      <c r="AE52" s="98"/>
      <c r="AF52" s="98"/>
      <c r="AG52" s="98"/>
      <c r="AH52" s="16"/>
      <c r="AI52" s="16"/>
    </row>
    <row r="53" spans="2:35" ht="21.95" customHeight="1" x14ac:dyDescent="0.3">
      <c r="B53" s="309">
        <v>45615</v>
      </c>
      <c r="C53" s="353" t="s">
        <v>215</v>
      </c>
      <c r="D53" s="42" t="s">
        <v>109</v>
      </c>
      <c r="E53" s="397" t="s">
        <v>75</v>
      </c>
      <c r="F53" s="397"/>
      <c r="G53" s="397"/>
      <c r="H53" s="397"/>
      <c r="I53" s="397"/>
      <c r="J53" s="397"/>
      <c r="K53" s="397" t="s">
        <v>67</v>
      </c>
      <c r="L53" s="397"/>
      <c r="M53" s="397"/>
      <c r="N53" s="397"/>
      <c r="O53" s="397"/>
      <c r="P53" s="397"/>
      <c r="Q53" s="346"/>
      <c r="R53" s="346"/>
      <c r="S53" s="346"/>
      <c r="T53" s="346"/>
      <c r="U53" s="403" t="s">
        <v>208</v>
      </c>
      <c r="V53" s="403"/>
      <c r="W53" s="403"/>
      <c r="X53" s="403"/>
      <c r="Y53" s="404"/>
      <c r="Z53" s="16"/>
      <c r="AA53" s="16"/>
      <c r="AB53" s="16"/>
      <c r="AC53" s="127"/>
      <c r="AD53" s="149"/>
      <c r="AE53" s="98"/>
      <c r="AF53" s="98"/>
      <c r="AG53" s="98"/>
      <c r="AH53" s="16"/>
      <c r="AI53" s="16"/>
    </row>
    <row r="54" spans="2:35" ht="21.95" customHeight="1" x14ac:dyDescent="0.3">
      <c r="B54" s="309">
        <v>45615</v>
      </c>
      <c r="C54" s="353" t="s">
        <v>206</v>
      </c>
      <c r="D54" s="42" t="s">
        <v>110</v>
      </c>
      <c r="E54" s="397" t="s">
        <v>102</v>
      </c>
      <c r="F54" s="397"/>
      <c r="G54" s="397"/>
      <c r="H54" s="397"/>
      <c r="I54" s="397"/>
      <c r="J54" s="397"/>
      <c r="K54" s="397" t="s">
        <v>101</v>
      </c>
      <c r="L54" s="397"/>
      <c r="M54" s="397"/>
      <c r="N54" s="397"/>
      <c r="O54" s="397"/>
      <c r="P54" s="397"/>
      <c r="Q54" s="346"/>
      <c r="R54" s="346"/>
      <c r="S54" s="346"/>
      <c r="T54" s="346"/>
      <c r="U54" s="403" t="s">
        <v>208</v>
      </c>
      <c r="V54" s="403"/>
      <c r="W54" s="403"/>
      <c r="X54" s="403"/>
      <c r="Y54" s="404"/>
      <c r="Z54" s="16"/>
      <c r="AA54" s="16"/>
      <c r="AB54" s="16"/>
      <c r="AC54" s="127"/>
      <c r="AD54" s="149"/>
      <c r="AE54" s="98"/>
      <c r="AF54" s="98"/>
      <c r="AG54" s="98"/>
      <c r="AH54" s="16"/>
      <c r="AI54" s="16"/>
    </row>
    <row r="55" spans="2:35" ht="21.95" customHeight="1" thickBot="1" x14ac:dyDescent="0.35">
      <c r="B55" s="277">
        <v>45615</v>
      </c>
      <c r="C55" s="354" t="s">
        <v>216</v>
      </c>
      <c r="D55" s="103" t="s">
        <v>111</v>
      </c>
      <c r="E55" s="405" t="s">
        <v>78</v>
      </c>
      <c r="F55" s="405"/>
      <c r="G55" s="405"/>
      <c r="H55" s="405"/>
      <c r="I55" s="405"/>
      <c r="J55" s="405"/>
      <c r="K55" s="405" t="s">
        <v>69</v>
      </c>
      <c r="L55" s="405"/>
      <c r="M55" s="405"/>
      <c r="N55" s="405"/>
      <c r="O55" s="405"/>
      <c r="P55" s="405"/>
      <c r="Q55" s="343"/>
      <c r="R55" s="343"/>
      <c r="S55" s="343"/>
      <c r="T55" s="343"/>
      <c r="U55" s="409" t="s">
        <v>208</v>
      </c>
      <c r="V55" s="409"/>
      <c r="W55" s="409"/>
      <c r="X55" s="409"/>
      <c r="Y55" s="410"/>
      <c r="Z55" s="16"/>
      <c r="AA55" s="16"/>
      <c r="AB55" s="16"/>
      <c r="AC55" s="127"/>
      <c r="AD55" s="149"/>
      <c r="AE55" s="98"/>
      <c r="AF55" s="98"/>
      <c r="AG55" s="98"/>
      <c r="AH55" s="16"/>
      <c r="AI55" s="16"/>
    </row>
    <row r="56" spans="2:35" ht="21.95" customHeight="1" x14ac:dyDescent="0.3">
      <c r="B56" s="273">
        <v>45617</v>
      </c>
      <c r="C56" s="274" t="s">
        <v>204</v>
      </c>
      <c r="D56" s="275" t="s">
        <v>112</v>
      </c>
      <c r="E56" s="413" t="s">
        <v>72</v>
      </c>
      <c r="F56" s="413"/>
      <c r="G56" s="413"/>
      <c r="H56" s="413"/>
      <c r="I56" s="413"/>
      <c r="J56" s="413"/>
      <c r="K56" s="413" t="s">
        <v>79</v>
      </c>
      <c r="L56" s="413"/>
      <c r="M56" s="413"/>
      <c r="N56" s="413"/>
      <c r="O56" s="413"/>
      <c r="P56" s="413"/>
      <c r="Q56" s="345"/>
      <c r="R56" s="345"/>
      <c r="S56" s="345"/>
      <c r="T56" s="345"/>
      <c r="U56" s="411" t="s">
        <v>208</v>
      </c>
      <c r="V56" s="411"/>
      <c r="W56" s="411"/>
      <c r="X56" s="411"/>
      <c r="Y56" s="412"/>
      <c r="Z56" s="16"/>
      <c r="AA56" s="16"/>
      <c r="AB56" s="16"/>
      <c r="AC56" s="127"/>
      <c r="AD56" s="149"/>
      <c r="AE56" s="98"/>
      <c r="AF56" s="98"/>
      <c r="AG56" s="98"/>
      <c r="AH56" s="16"/>
      <c r="AI56" s="16"/>
    </row>
    <row r="57" spans="2:35" ht="21.95" customHeight="1" x14ac:dyDescent="0.3">
      <c r="B57" s="309">
        <v>45617</v>
      </c>
      <c r="C57" s="41" t="s">
        <v>214</v>
      </c>
      <c r="D57" s="42" t="s">
        <v>113</v>
      </c>
      <c r="E57" s="397" t="s">
        <v>65</v>
      </c>
      <c r="F57" s="397"/>
      <c r="G57" s="397"/>
      <c r="H57" s="397"/>
      <c r="I57" s="397"/>
      <c r="J57" s="397"/>
      <c r="K57" s="397" t="s">
        <v>84</v>
      </c>
      <c r="L57" s="397"/>
      <c r="M57" s="397"/>
      <c r="N57" s="397"/>
      <c r="O57" s="397"/>
      <c r="P57" s="397"/>
      <c r="Q57" s="346"/>
      <c r="R57" s="346"/>
      <c r="S57" s="346"/>
      <c r="T57" s="346"/>
      <c r="U57" s="403" t="s">
        <v>208</v>
      </c>
      <c r="V57" s="403"/>
      <c r="W57" s="403"/>
      <c r="X57" s="403"/>
      <c r="Y57" s="404"/>
      <c r="Z57" s="16"/>
      <c r="AA57" s="16"/>
      <c r="AB57" s="16"/>
      <c r="AC57" s="127"/>
      <c r="AD57" s="149"/>
      <c r="AE57" s="98"/>
      <c r="AF57" s="98"/>
      <c r="AG57" s="98"/>
      <c r="AH57" s="16"/>
      <c r="AI57" s="16"/>
    </row>
    <row r="58" spans="2:35" ht="21.95" customHeight="1" x14ac:dyDescent="0.3">
      <c r="B58" s="309">
        <v>45617</v>
      </c>
      <c r="C58" s="41" t="s">
        <v>215</v>
      </c>
      <c r="D58" s="42" t="s">
        <v>114</v>
      </c>
      <c r="E58" s="397" t="s">
        <v>76</v>
      </c>
      <c r="F58" s="397"/>
      <c r="G58" s="397"/>
      <c r="H58" s="397"/>
      <c r="I58" s="397"/>
      <c r="J58" s="397"/>
      <c r="K58" s="397" t="s">
        <v>71</v>
      </c>
      <c r="L58" s="397"/>
      <c r="M58" s="397"/>
      <c r="N58" s="397"/>
      <c r="O58" s="397"/>
      <c r="P58" s="397"/>
      <c r="Q58" s="346"/>
      <c r="R58" s="346"/>
      <c r="S58" s="346"/>
      <c r="T58" s="346"/>
      <c r="U58" s="403" t="s">
        <v>208</v>
      </c>
      <c r="V58" s="403"/>
      <c r="W58" s="403"/>
      <c r="X58" s="403"/>
      <c r="Y58" s="404"/>
      <c r="Z58" s="16"/>
      <c r="AA58" s="16"/>
      <c r="AB58" s="16"/>
      <c r="AC58" s="127"/>
      <c r="AD58" s="149"/>
      <c r="AE58" s="98"/>
      <c r="AF58" s="98"/>
      <c r="AG58" s="98"/>
      <c r="AH58" s="16"/>
      <c r="AI58" s="16"/>
    </row>
    <row r="59" spans="2:35" ht="21.95" customHeight="1" x14ac:dyDescent="0.3">
      <c r="B59" s="309">
        <v>45617</v>
      </c>
      <c r="C59" s="41" t="s">
        <v>206</v>
      </c>
      <c r="D59" s="42" t="s">
        <v>115</v>
      </c>
      <c r="E59" s="397" t="s">
        <v>81</v>
      </c>
      <c r="F59" s="397"/>
      <c r="G59" s="397"/>
      <c r="H59" s="397"/>
      <c r="I59" s="397"/>
      <c r="J59" s="397"/>
      <c r="K59" s="397" t="s">
        <v>212</v>
      </c>
      <c r="L59" s="397"/>
      <c r="M59" s="397"/>
      <c r="N59" s="397"/>
      <c r="O59" s="397"/>
      <c r="P59" s="397"/>
      <c r="Q59" s="346"/>
      <c r="R59" s="346"/>
      <c r="S59" s="346"/>
      <c r="T59" s="346"/>
      <c r="U59" s="403" t="s">
        <v>208</v>
      </c>
      <c r="V59" s="403"/>
      <c r="W59" s="403"/>
      <c r="X59" s="403"/>
      <c r="Y59" s="404"/>
      <c r="Z59" s="16"/>
      <c r="AA59" s="16"/>
      <c r="AB59" s="16"/>
      <c r="AC59" s="127"/>
      <c r="AD59" s="149"/>
      <c r="AE59" s="98"/>
      <c r="AF59" s="98"/>
      <c r="AG59" s="98"/>
      <c r="AH59" s="16"/>
      <c r="AI59" s="16"/>
    </row>
    <row r="60" spans="2:35" ht="21.95" customHeight="1" x14ac:dyDescent="0.3">
      <c r="B60" s="309">
        <v>45617</v>
      </c>
      <c r="C60" s="41" t="s">
        <v>216</v>
      </c>
      <c r="D60" s="101" t="s">
        <v>116</v>
      </c>
      <c r="E60" s="400" t="s">
        <v>80</v>
      </c>
      <c r="F60" s="400"/>
      <c r="G60" s="400"/>
      <c r="H60" s="400"/>
      <c r="I60" s="400"/>
      <c r="J60" s="400"/>
      <c r="K60" s="400" t="s">
        <v>74</v>
      </c>
      <c r="L60" s="400"/>
      <c r="M60" s="400"/>
      <c r="N60" s="400"/>
      <c r="O60" s="400"/>
      <c r="P60" s="400"/>
      <c r="Q60" s="344"/>
      <c r="R60" s="344"/>
      <c r="S60" s="344"/>
      <c r="T60" s="344"/>
      <c r="U60" s="401" t="s">
        <v>208</v>
      </c>
      <c r="V60" s="401"/>
      <c r="W60" s="401"/>
      <c r="X60" s="401"/>
      <c r="Y60" s="402"/>
      <c r="Z60" s="16"/>
      <c r="AA60" s="16"/>
      <c r="AB60" s="16"/>
      <c r="AC60" s="127"/>
      <c r="AD60" s="149"/>
      <c r="AE60" s="157"/>
      <c r="AF60" s="157"/>
      <c r="AG60" s="139"/>
      <c r="AH60" s="16"/>
      <c r="AI60" s="16"/>
    </row>
    <row r="61" spans="2:35" ht="21.95" customHeight="1" thickBot="1" x14ac:dyDescent="0.35">
      <c r="B61" s="277">
        <v>45617</v>
      </c>
      <c r="C61" s="350" t="s">
        <v>217</v>
      </c>
      <c r="D61" s="103" t="s">
        <v>117</v>
      </c>
      <c r="E61" s="405" t="s">
        <v>68</v>
      </c>
      <c r="F61" s="405"/>
      <c r="G61" s="405"/>
      <c r="H61" s="405"/>
      <c r="I61" s="405"/>
      <c r="J61" s="405"/>
      <c r="K61" s="414" t="s">
        <v>70</v>
      </c>
      <c r="L61" s="414"/>
      <c r="M61" s="414"/>
      <c r="N61" s="414"/>
      <c r="O61" s="414"/>
      <c r="P61" s="414"/>
      <c r="Q61" s="343"/>
      <c r="R61" s="343"/>
      <c r="S61" s="343"/>
      <c r="T61" s="343"/>
      <c r="U61" s="409" t="s">
        <v>208</v>
      </c>
      <c r="V61" s="409"/>
      <c r="W61" s="409"/>
      <c r="X61" s="409"/>
      <c r="Y61" s="410"/>
      <c r="Z61" s="16"/>
      <c r="AA61" s="16"/>
      <c r="AB61" s="16"/>
      <c r="AC61" s="127"/>
      <c r="AD61" s="149"/>
      <c r="AE61" s="157"/>
      <c r="AF61" s="157"/>
      <c r="AG61" s="139"/>
      <c r="AH61" s="16"/>
      <c r="AI61" s="16"/>
    </row>
    <row r="62" spans="2:35" ht="21.95" customHeight="1" x14ac:dyDescent="0.3">
      <c r="B62" s="311">
        <v>45622</v>
      </c>
      <c r="C62" s="274" t="s">
        <v>204</v>
      </c>
      <c r="D62" s="101" t="s">
        <v>118</v>
      </c>
      <c r="E62" s="400" t="s">
        <v>73</v>
      </c>
      <c r="F62" s="400"/>
      <c r="G62" s="400"/>
      <c r="H62" s="400"/>
      <c r="I62" s="400"/>
      <c r="J62" s="400"/>
      <c r="K62" s="400" t="s">
        <v>67</v>
      </c>
      <c r="L62" s="400"/>
      <c r="M62" s="400"/>
      <c r="N62" s="400"/>
      <c r="O62" s="400"/>
      <c r="P62" s="400"/>
      <c r="Q62" s="344"/>
      <c r="R62" s="344"/>
      <c r="S62" s="344"/>
      <c r="T62" s="344"/>
      <c r="U62" s="401" t="s">
        <v>208</v>
      </c>
      <c r="V62" s="401"/>
      <c r="W62" s="401"/>
      <c r="X62" s="401"/>
      <c r="Y62" s="402"/>
      <c r="Z62" s="16"/>
      <c r="AA62" s="16"/>
      <c r="AB62" s="16"/>
      <c r="AC62" s="127"/>
      <c r="AD62" s="149"/>
      <c r="AE62" s="98"/>
      <c r="AF62" s="98"/>
      <c r="AG62" s="98"/>
      <c r="AH62" s="16"/>
      <c r="AI62" s="16"/>
    </row>
    <row r="63" spans="2:35" ht="21.95" customHeight="1" x14ac:dyDescent="0.3">
      <c r="B63" s="309">
        <v>45622</v>
      </c>
      <c r="C63" s="41" t="s">
        <v>214</v>
      </c>
      <c r="D63" s="42" t="s">
        <v>119</v>
      </c>
      <c r="E63" s="397" t="s">
        <v>66</v>
      </c>
      <c r="F63" s="397"/>
      <c r="G63" s="397"/>
      <c r="H63" s="397"/>
      <c r="I63" s="397"/>
      <c r="J63" s="397"/>
      <c r="K63" s="397" t="s">
        <v>75</v>
      </c>
      <c r="L63" s="397"/>
      <c r="M63" s="397"/>
      <c r="N63" s="397"/>
      <c r="O63" s="397"/>
      <c r="P63" s="397"/>
      <c r="Q63" s="346"/>
      <c r="R63" s="346"/>
      <c r="S63" s="346"/>
      <c r="T63" s="346"/>
      <c r="U63" s="403" t="s">
        <v>208</v>
      </c>
      <c r="V63" s="403"/>
      <c r="W63" s="403"/>
      <c r="X63" s="403"/>
      <c r="Y63" s="404"/>
      <c r="Z63" s="16"/>
      <c r="AA63" s="16"/>
      <c r="AB63" s="16"/>
      <c r="AC63" s="127"/>
      <c r="AD63" s="149"/>
      <c r="AE63" s="16"/>
      <c r="AF63" s="16"/>
      <c r="AG63" s="16"/>
      <c r="AH63" s="16"/>
      <c r="AI63" s="16"/>
    </row>
    <row r="64" spans="2:35" ht="21.95" customHeight="1" x14ac:dyDescent="0.3">
      <c r="B64" s="309">
        <v>45622</v>
      </c>
      <c r="C64" s="41" t="s">
        <v>215</v>
      </c>
      <c r="D64" s="101" t="s">
        <v>120</v>
      </c>
      <c r="E64" s="397" t="s">
        <v>82</v>
      </c>
      <c r="F64" s="397"/>
      <c r="G64" s="397"/>
      <c r="H64" s="397"/>
      <c r="I64" s="397"/>
      <c r="J64" s="397"/>
      <c r="K64" s="397" t="s">
        <v>69</v>
      </c>
      <c r="L64" s="397"/>
      <c r="M64" s="397"/>
      <c r="N64" s="397"/>
      <c r="O64" s="397"/>
      <c r="P64" s="397"/>
      <c r="Q64" s="346"/>
      <c r="R64" s="346"/>
      <c r="S64" s="346"/>
      <c r="T64" s="346"/>
      <c r="U64" s="403" t="s">
        <v>208</v>
      </c>
      <c r="V64" s="403"/>
      <c r="W64" s="403"/>
      <c r="X64" s="403"/>
      <c r="Y64" s="404"/>
      <c r="Z64" s="16"/>
      <c r="AA64" s="16"/>
      <c r="AB64" s="16"/>
      <c r="AC64" s="127"/>
      <c r="AD64" s="149"/>
      <c r="AE64" s="16"/>
      <c r="AF64" s="16"/>
      <c r="AG64" s="16"/>
      <c r="AH64" s="16"/>
      <c r="AI64" s="16"/>
    </row>
    <row r="65" spans="2:35" ht="21.95" customHeight="1" x14ac:dyDescent="0.3">
      <c r="B65" s="309">
        <v>45622</v>
      </c>
      <c r="C65" s="41" t="s">
        <v>206</v>
      </c>
      <c r="D65" s="42" t="s">
        <v>180</v>
      </c>
      <c r="E65" s="397" t="s">
        <v>103</v>
      </c>
      <c r="F65" s="397"/>
      <c r="G65" s="397"/>
      <c r="H65" s="397"/>
      <c r="I65" s="397"/>
      <c r="J65" s="397"/>
      <c r="K65" s="397" t="s">
        <v>84</v>
      </c>
      <c r="L65" s="397"/>
      <c r="M65" s="397"/>
      <c r="N65" s="397"/>
      <c r="O65" s="397"/>
      <c r="P65" s="397"/>
      <c r="Q65" s="346"/>
      <c r="R65" s="346"/>
      <c r="S65" s="346"/>
      <c r="T65" s="346"/>
      <c r="U65" s="403" t="s">
        <v>208</v>
      </c>
      <c r="V65" s="403"/>
      <c r="W65" s="403"/>
      <c r="X65" s="403"/>
      <c r="Y65" s="404"/>
      <c r="Z65" s="16"/>
      <c r="AA65" s="16"/>
      <c r="AB65" s="16"/>
      <c r="AC65" s="127"/>
      <c r="AD65" s="149"/>
      <c r="AE65" s="16"/>
      <c r="AF65" s="16"/>
      <c r="AG65" s="16"/>
      <c r="AH65" s="16"/>
      <c r="AI65" s="16"/>
    </row>
    <row r="66" spans="2:35" ht="21.95" customHeight="1" x14ac:dyDescent="0.3">
      <c r="B66" s="309">
        <v>45622</v>
      </c>
      <c r="C66" s="41" t="s">
        <v>216</v>
      </c>
      <c r="D66" s="42" t="s">
        <v>121</v>
      </c>
      <c r="E66" s="397" t="s">
        <v>102</v>
      </c>
      <c r="F66" s="397"/>
      <c r="G66" s="397"/>
      <c r="H66" s="397"/>
      <c r="I66" s="397"/>
      <c r="J66" s="397"/>
      <c r="K66" s="397" t="s">
        <v>78</v>
      </c>
      <c r="L66" s="397"/>
      <c r="M66" s="397"/>
      <c r="N66" s="397"/>
      <c r="O66" s="397"/>
      <c r="P66" s="397"/>
      <c r="Q66" s="346"/>
      <c r="R66" s="346"/>
      <c r="S66" s="346"/>
      <c r="T66" s="346"/>
      <c r="U66" s="403" t="s">
        <v>208</v>
      </c>
      <c r="V66" s="403"/>
      <c r="W66" s="403"/>
      <c r="X66" s="403"/>
      <c r="Y66" s="404"/>
      <c r="Z66" s="16"/>
      <c r="AA66" s="16"/>
      <c r="AB66" s="16"/>
      <c r="AC66" s="127"/>
      <c r="AD66" s="149"/>
      <c r="AE66" s="16"/>
      <c r="AF66" s="16"/>
      <c r="AG66" s="16"/>
      <c r="AH66" s="16"/>
      <c r="AI66" s="16"/>
    </row>
    <row r="67" spans="2:35" ht="21.95" customHeight="1" thickBot="1" x14ac:dyDescent="0.35">
      <c r="B67" s="277">
        <v>45622</v>
      </c>
      <c r="C67" s="102" t="s">
        <v>217</v>
      </c>
      <c r="D67" s="103" t="s">
        <v>131</v>
      </c>
      <c r="E67" s="405" t="s">
        <v>72</v>
      </c>
      <c r="F67" s="405"/>
      <c r="G67" s="405"/>
      <c r="H67" s="405"/>
      <c r="I67" s="405"/>
      <c r="J67" s="405"/>
      <c r="K67" s="405" t="s">
        <v>65</v>
      </c>
      <c r="L67" s="405"/>
      <c r="M67" s="405"/>
      <c r="N67" s="405"/>
      <c r="O67" s="405"/>
      <c r="P67" s="405"/>
      <c r="Q67" s="343"/>
      <c r="R67" s="343"/>
      <c r="S67" s="343"/>
      <c r="T67" s="343"/>
      <c r="U67" s="409" t="s">
        <v>208</v>
      </c>
      <c r="V67" s="409"/>
      <c r="W67" s="409"/>
      <c r="X67" s="409"/>
      <c r="Y67" s="410"/>
      <c r="Z67" s="16"/>
      <c r="AA67" s="16"/>
      <c r="AB67" s="16"/>
      <c r="AC67" s="127"/>
      <c r="AD67" s="149"/>
      <c r="AE67" s="16"/>
      <c r="AF67" s="16"/>
      <c r="AG67" s="16"/>
      <c r="AH67" s="16"/>
      <c r="AI67" s="16"/>
    </row>
    <row r="68" spans="2:35" ht="21.95" customHeight="1" x14ac:dyDescent="0.3">
      <c r="B68" s="311">
        <v>45628</v>
      </c>
      <c r="C68" s="274" t="s">
        <v>204</v>
      </c>
      <c r="D68" s="101" t="s">
        <v>123</v>
      </c>
      <c r="E68" s="400" t="s">
        <v>76</v>
      </c>
      <c r="F68" s="400"/>
      <c r="G68" s="400"/>
      <c r="H68" s="400"/>
      <c r="I68" s="400"/>
      <c r="J68" s="400"/>
      <c r="K68" s="400" t="s">
        <v>212</v>
      </c>
      <c r="L68" s="400"/>
      <c r="M68" s="400"/>
      <c r="N68" s="400"/>
      <c r="O68" s="400"/>
      <c r="P68" s="400"/>
      <c r="Q68" s="344"/>
      <c r="R68" s="344"/>
      <c r="S68" s="344"/>
      <c r="T68" s="344"/>
      <c r="U68" s="401" t="s">
        <v>208</v>
      </c>
      <c r="V68" s="401"/>
      <c r="W68" s="401"/>
      <c r="X68" s="401"/>
      <c r="Y68" s="402"/>
      <c r="Z68" s="16"/>
      <c r="AA68" s="16"/>
      <c r="AB68" s="16"/>
      <c r="AC68" s="127"/>
      <c r="AD68" s="149"/>
      <c r="AE68" s="16"/>
      <c r="AF68" s="16"/>
      <c r="AG68" s="16"/>
      <c r="AH68" s="16"/>
      <c r="AI68" s="16"/>
    </row>
    <row r="69" spans="2:35" ht="21.95" customHeight="1" x14ac:dyDescent="0.3">
      <c r="B69" s="309">
        <v>45628</v>
      </c>
      <c r="C69" s="41" t="s">
        <v>214</v>
      </c>
      <c r="D69" s="42" t="s">
        <v>124</v>
      </c>
      <c r="E69" s="397" t="s">
        <v>71</v>
      </c>
      <c r="F69" s="397"/>
      <c r="G69" s="397"/>
      <c r="H69" s="397"/>
      <c r="I69" s="397"/>
      <c r="J69" s="397"/>
      <c r="K69" s="397" t="s">
        <v>81</v>
      </c>
      <c r="L69" s="397"/>
      <c r="M69" s="397"/>
      <c r="N69" s="397"/>
      <c r="O69" s="397"/>
      <c r="P69" s="397"/>
      <c r="Q69" s="346"/>
      <c r="R69" s="346"/>
      <c r="S69" s="346"/>
      <c r="T69" s="346"/>
      <c r="U69" s="403" t="s">
        <v>208</v>
      </c>
      <c r="V69" s="403"/>
      <c r="W69" s="403"/>
      <c r="X69" s="403"/>
      <c r="Y69" s="404"/>
      <c r="Z69" s="16"/>
      <c r="AA69" s="16"/>
      <c r="AB69" s="16"/>
      <c r="AC69" s="127"/>
      <c r="AD69" s="149"/>
      <c r="AE69" s="16"/>
      <c r="AF69" s="16"/>
      <c r="AG69" s="16"/>
      <c r="AH69" s="16"/>
      <c r="AI69" s="16"/>
    </row>
    <row r="70" spans="2:35" ht="21.95" customHeight="1" x14ac:dyDescent="0.3">
      <c r="B70" s="309">
        <v>45628</v>
      </c>
      <c r="C70" s="351" t="s">
        <v>215</v>
      </c>
      <c r="D70" s="101" t="s">
        <v>125</v>
      </c>
      <c r="E70" s="400" t="s">
        <v>213</v>
      </c>
      <c r="F70" s="400"/>
      <c r="G70" s="400"/>
      <c r="H70" s="400"/>
      <c r="I70" s="400"/>
      <c r="J70" s="400"/>
      <c r="K70" s="399" t="s">
        <v>70</v>
      </c>
      <c r="L70" s="399"/>
      <c r="M70" s="399"/>
      <c r="N70" s="399"/>
      <c r="O70" s="399"/>
      <c r="P70" s="399"/>
      <c r="Q70" s="344"/>
      <c r="R70" s="344"/>
      <c r="S70" s="344"/>
      <c r="T70" s="344"/>
      <c r="U70" s="401" t="s">
        <v>208</v>
      </c>
      <c r="V70" s="401"/>
      <c r="W70" s="401"/>
      <c r="X70" s="401"/>
      <c r="Y70" s="402"/>
      <c r="Z70" s="16"/>
      <c r="AA70" s="16"/>
      <c r="AB70" s="16"/>
      <c r="AC70" s="127"/>
      <c r="AD70" s="149"/>
      <c r="AE70" s="16"/>
      <c r="AF70" s="16"/>
      <c r="AG70" s="16"/>
      <c r="AH70" s="16"/>
      <c r="AI70" s="16"/>
    </row>
    <row r="71" spans="2:35" ht="21.95" customHeight="1" x14ac:dyDescent="0.25">
      <c r="B71" s="309">
        <v>45628</v>
      </c>
      <c r="C71" s="352" t="s">
        <v>215</v>
      </c>
      <c r="D71" s="42" t="s">
        <v>126</v>
      </c>
      <c r="E71" s="397" t="s">
        <v>80</v>
      </c>
      <c r="F71" s="397"/>
      <c r="G71" s="397"/>
      <c r="H71" s="397"/>
      <c r="I71" s="397"/>
      <c r="J71" s="397"/>
      <c r="K71" s="397" t="s">
        <v>68</v>
      </c>
      <c r="L71" s="397"/>
      <c r="M71" s="397"/>
      <c r="N71" s="397"/>
      <c r="O71" s="397"/>
      <c r="P71" s="397"/>
      <c r="Q71" s="346"/>
      <c r="R71" s="346"/>
      <c r="S71" s="346"/>
      <c r="T71" s="346"/>
      <c r="U71" s="403" t="s">
        <v>208</v>
      </c>
      <c r="V71" s="403"/>
      <c r="W71" s="403"/>
      <c r="X71" s="403"/>
      <c r="Y71" s="404"/>
      <c r="Z71" s="16"/>
      <c r="AA71" s="16"/>
      <c r="AB71" s="16"/>
      <c r="AE71" s="16"/>
      <c r="AF71" s="16"/>
      <c r="AG71" s="16"/>
      <c r="AH71" s="16"/>
      <c r="AI71" s="16"/>
    </row>
    <row r="72" spans="2:35" ht="21.95" customHeight="1" x14ac:dyDescent="0.25">
      <c r="B72" s="309">
        <v>45628</v>
      </c>
      <c r="C72" s="352" t="s">
        <v>206</v>
      </c>
      <c r="D72" s="101" t="s">
        <v>127</v>
      </c>
      <c r="E72" s="397" t="s">
        <v>77</v>
      </c>
      <c r="F72" s="397"/>
      <c r="G72" s="397"/>
      <c r="H72" s="397"/>
      <c r="I72" s="397"/>
      <c r="J72" s="397"/>
      <c r="K72" s="397" t="s">
        <v>75</v>
      </c>
      <c r="L72" s="397"/>
      <c r="M72" s="397"/>
      <c r="N72" s="397"/>
      <c r="O72" s="397"/>
      <c r="P72" s="397"/>
      <c r="Q72" s="346"/>
      <c r="R72" s="346"/>
      <c r="S72" s="346"/>
      <c r="T72" s="346"/>
      <c r="U72" s="403" t="s">
        <v>208</v>
      </c>
      <c r="V72" s="403"/>
      <c r="W72" s="403"/>
      <c r="X72" s="403"/>
      <c r="Y72" s="404"/>
      <c r="Z72" s="16"/>
      <c r="AA72" s="16"/>
      <c r="AB72" s="16"/>
      <c r="AE72" s="16"/>
      <c r="AF72" s="16"/>
      <c r="AG72" s="16"/>
      <c r="AH72" s="16"/>
      <c r="AI72" s="16"/>
    </row>
    <row r="73" spans="2:35" ht="21.95" customHeight="1" thickBot="1" x14ac:dyDescent="0.3">
      <c r="B73" s="277">
        <v>45628</v>
      </c>
      <c r="C73" s="367" t="s">
        <v>216</v>
      </c>
      <c r="D73" s="103" t="s">
        <v>128</v>
      </c>
      <c r="E73" s="405" t="s">
        <v>73</v>
      </c>
      <c r="F73" s="405"/>
      <c r="G73" s="405"/>
      <c r="H73" s="405"/>
      <c r="I73" s="405"/>
      <c r="J73" s="405"/>
      <c r="K73" s="405" t="s">
        <v>66</v>
      </c>
      <c r="L73" s="405"/>
      <c r="M73" s="405"/>
      <c r="N73" s="405"/>
      <c r="O73" s="405"/>
      <c r="P73" s="405"/>
      <c r="Q73" s="343"/>
      <c r="R73" s="343"/>
      <c r="S73" s="343"/>
      <c r="T73" s="343"/>
      <c r="U73" s="409" t="s">
        <v>208</v>
      </c>
      <c r="V73" s="409"/>
      <c r="W73" s="409"/>
      <c r="X73" s="409"/>
      <c r="Y73" s="410"/>
      <c r="Z73" s="16"/>
      <c r="AA73" s="16"/>
      <c r="AB73" s="16"/>
      <c r="AE73" s="16"/>
      <c r="AF73" s="16"/>
      <c r="AG73" s="16"/>
      <c r="AH73" s="16"/>
      <c r="AI73" s="16"/>
    </row>
    <row r="74" spans="2:35" ht="21.95" customHeight="1" x14ac:dyDescent="0.25">
      <c r="B74" s="311">
        <v>45630</v>
      </c>
      <c r="C74" s="274" t="s">
        <v>204</v>
      </c>
      <c r="D74" s="101" t="s">
        <v>129</v>
      </c>
      <c r="E74" s="400" t="s">
        <v>101</v>
      </c>
      <c r="F74" s="400"/>
      <c r="G74" s="400"/>
      <c r="H74" s="400"/>
      <c r="I74" s="400"/>
      <c r="J74" s="400"/>
      <c r="K74" s="400" t="s">
        <v>78</v>
      </c>
      <c r="L74" s="400"/>
      <c r="M74" s="400"/>
      <c r="N74" s="400"/>
      <c r="O74" s="400"/>
      <c r="P74" s="400"/>
      <c r="Q74" s="344"/>
      <c r="R74" s="344"/>
      <c r="S74" s="344"/>
      <c r="T74" s="344"/>
      <c r="U74" s="401" t="s">
        <v>208</v>
      </c>
      <c r="V74" s="401"/>
      <c r="W74" s="401"/>
      <c r="X74" s="401"/>
      <c r="Y74" s="402"/>
      <c r="Z74" s="16"/>
      <c r="AA74" s="16"/>
      <c r="AB74" s="16"/>
      <c r="AE74" s="16"/>
      <c r="AF74" s="16"/>
      <c r="AG74" s="16"/>
      <c r="AH74" s="16"/>
      <c r="AI74" s="16"/>
    </row>
    <row r="75" spans="2:35" ht="21.95" customHeight="1" x14ac:dyDescent="0.25">
      <c r="B75" s="309">
        <v>45630</v>
      </c>
      <c r="C75" s="41" t="s">
        <v>214</v>
      </c>
      <c r="D75" s="42" t="s">
        <v>130</v>
      </c>
      <c r="E75" s="397" t="s">
        <v>82</v>
      </c>
      <c r="F75" s="397"/>
      <c r="G75" s="397"/>
      <c r="H75" s="397"/>
      <c r="I75" s="397"/>
      <c r="J75" s="397"/>
      <c r="K75" s="397" t="s">
        <v>102</v>
      </c>
      <c r="L75" s="397"/>
      <c r="M75" s="397"/>
      <c r="N75" s="397"/>
      <c r="O75" s="397"/>
      <c r="P75" s="397"/>
      <c r="Q75" s="346"/>
      <c r="R75" s="346"/>
      <c r="S75" s="346"/>
      <c r="T75" s="346"/>
      <c r="U75" s="403" t="s">
        <v>208</v>
      </c>
      <c r="V75" s="403"/>
      <c r="W75" s="403"/>
      <c r="X75" s="403"/>
      <c r="Y75" s="404"/>
      <c r="Z75" s="16"/>
      <c r="AA75" s="16"/>
      <c r="AB75" s="16"/>
      <c r="AE75" s="16"/>
      <c r="AF75" s="16"/>
      <c r="AG75" s="16"/>
      <c r="AH75" s="16"/>
      <c r="AI75" s="16"/>
    </row>
    <row r="76" spans="2:35" ht="21.95" customHeight="1" x14ac:dyDescent="0.25">
      <c r="B76" s="309">
        <v>45630</v>
      </c>
      <c r="C76" s="41" t="s">
        <v>215</v>
      </c>
      <c r="D76" s="42" t="s">
        <v>122</v>
      </c>
      <c r="E76" s="397" t="s">
        <v>79</v>
      </c>
      <c r="F76" s="397"/>
      <c r="G76" s="397"/>
      <c r="H76" s="397"/>
      <c r="I76" s="397"/>
      <c r="J76" s="397"/>
      <c r="K76" s="397" t="s">
        <v>65</v>
      </c>
      <c r="L76" s="397"/>
      <c r="M76" s="397"/>
      <c r="N76" s="397"/>
      <c r="O76" s="397"/>
      <c r="P76" s="397"/>
      <c r="Q76" s="346"/>
      <c r="R76" s="346"/>
      <c r="S76" s="346"/>
      <c r="T76" s="346"/>
      <c r="U76" s="403" t="s">
        <v>208</v>
      </c>
      <c r="V76" s="403"/>
      <c r="W76" s="403"/>
      <c r="X76" s="403"/>
      <c r="Y76" s="404"/>
      <c r="Z76" s="16"/>
      <c r="AA76" s="16"/>
      <c r="AB76" s="16"/>
      <c r="AE76" s="16"/>
      <c r="AF76" s="16"/>
      <c r="AG76" s="16"/>
      <c r="AH76" s="16"/>
      <c r="AI76" s="16"/>
    </row>
    <row r="77" spans="2:35" ht="21.95" customHeight="1" x14ac:dyDescent="0.25">
      <c r="B77" s="309">
        <v>45630</v>
      </c>
      <c r="C77" s="41" t="s">
        <v>206</v>
      </c>
      <c r="D77" s="42" t="s">
        <v>183</v>
      </c>
      <c r="E77" s="397" t="s">
        <v>103</v>
      </c>
      <c r="F77" s="397"/>
      <c r="G77" s="397"/>
      <c r="H77" s="397"/>
      <c r="I77" s="397"/>
      <c r="J77" s="397"/>
      <c r="K77" s="397" t="s">
        <v>72</v>
      </c>
      <c r="L77" s="397"/>
      <c r="M77" s="397"/>
      <c r="N77" s="397"/>
      <c r="O77" s="397"/>
      <c r="P77" s="397"/>
      <c r="Q77" s="346"/>
      <c r="R77" s="346"/>
      <c r="S77" s="346"/>
      <c r="T77" s="346"/>
      <c r="U77" s="403" t="s">
        <v>208</v>
      </c>
      <c r="V77" s="403"/>
      <c r="W77" s="403"/>
      <c r="X77" s="403"/>
      <c r="Y77" s="404"/>
      <c r="Z77" s="16"/>
      <c r="AA77" s="16"/>
      <c r="AB77" s="16"/>
      <c r="AE77" s="16"/>
      <c r="AF77" s="16"/>
      <c r="AG77" s="16"/>
      <c r="AH77" s="16"/>
      <c r="AI77" s="16"/>
    </row>
    <row r="78" spans="2:35" ht="21.95" customHeight="1" x14ac:dyDescent="0.3">
      <c r="B78" s="309">
        <v>45630</v>
      </c>
      <c r="C78" s="41" t="s">
        <v>216</v>
      </c>
      <c r="D78" s="42" t="s">
        <v>133</v>
      </c>
      <c r="E78" s="397" t="s">
        <v>76</v>
      </c>
      <c r="F78" s="397"/>
      <c r="G78" s="397"/>
      <c r="H78" s="397"/>
      <c r="I78" s="397"/>
      <c r="J78" s="397"/>
      <c r="K78" s="397" t="s">
        <v>81</v>
      </c>
      <c r="L78" s="397"/>
      <c r="M78" s="397"/>
      <c r="N78" s="397"/>
      <c r="O78" s="397"/>
      <c r="P78" s="397"/>
      <c r="Q78" s="346"/>
      <c r="R78" s="346"/>
      <c r="S78" s="346"/>
      <c r="T78" s="346"/>
      <c r="U78" s="403" t="s">
        <v>208</v>
      </c>
      <c r="V78" s="403"/>
      <c r="W78" s="403"/>
      <c r="X78" s="403"/>
      <c r="Y78" s="404"/>
      <c r="Z78" s="16"/>
      <c r="AA78" s="16"/>
      <c r="AB78" s="16"/>
      <c r="AC78" s="127"/>
      <c r="AD78" s="149"/>
      <c r="AE78" s="16"/>
      <c r="AF78" s="16"/>
      <c r="AG78" s="16"/>
      <c r="AH78" s="16"/>
      <c r="AI78" s="16"/>
    </row>
    <row r="79" spans="2:35" ht="21.95" customHeight="1" thickBot="1" x14ac:dyDescent="0.35">
      <c r="B79" s="277">
        <v>45630</v>
      </c>
      <c r="C79" s="102" t="s">
        <v>217</v>
      </c>
      <c r="D79" s="103" t="s">
        <v>134</v>
      </c>
      <c r="E79" s="405" t="s">
        <v>212</v>
      </c>
      <c r="F79" s="405"/>
      <c r="G79" s="405"/>
      <c r="H79" s="405"/>
      <c r="I79" s="405"/>
      <c r="J79" s="405"/>
      <c r="K79" s="405" t="s">
        <v>71</v>
      </c>
      <c r="L79" s="405"/>
      <c r="M79" s="405"/>
      <c r="N79" s="405"/>
      <c r="O79" s="405"/>
      <c r="P79" s="405"/>
      <c r="Q79" s="343"/>
      <c r="R79" s="343"/>
      <c r="S79" s="343"/>
      <c r="T79" s="343"/>
      <c r="U79" s="409" t="s">
        <v>208</v>
      </c>
      <c r="V79" s="409"/>
      <c r="W79" s="409"/>
      <c r="X79" s="409"/>
      <c r="Y79" s="410"/>
      <c r="Z79" s="16"/>
      <c r="AA79" s="16"/>
      <c r="AB79" s="16"/>
      <c r="AC79" s="127"/>
      <c r="AD79" s="149"/>
      <c r="AE79" s="16"/>
      <c r="AF79" s="16"/>
      <c r="AG79" s="16"/>
      <c r="AH79" s="16"/>
      <c r="AI79" s="16"/>
    </row>
    <row r="80" spans="2:35" ht="21.95" customHeight="1" x14ac:dyDescent="0.3">
      <c r="B80" s="311">
        <v>45632</v>
      </c>
      <c r="C80" s="274" t="s">
        <v>204</v>
      </c>
      <c r="D80" s="275" t="s">
        <v>135</v>
      </c>
      <c r="E80" s="413" t="s">
        <v>74</v>
      </c>
      <c r="F80" s="413"/>
      <c r="G80" s="413"/>
      <c r="H80" s="413"/>
      <c r="I80" s="413"/>
      <c r="J80" s="413"/>
      <c r="K80" s="413" t="s">
        <v>68</v>
      </c>
      <c r="L80" s="413"/>
      <c r="M80" s="413"/>
      <c r="N80" s="413"/>
      <c r="O80" s="413"/>
      <c r="P80" s="413"/>
      <c r="Q80" s="345"/>
      <c r="R80" s="345"/>
      <c r="S80" s="345"/>
      <c r="T80" s="345"/>
      <c r="U80" s="411" t="s">
        <v>208</v>
      </c>
      <c r="V80" s="411"/>
      <c r="W80" s="411"/>
      <c r="X80" s="411"/>
      <c r="Y80" s="412"/>
      <c r="Z80" s="16"/>
      <c r="AA80" s="16"/>
      <c r="AB80" s="16"/>
      <c r="AC80" s="127"/>
      <c r="AD80" s="149"/>
      <c r="AE80" s="16"/>
      <c r="AF80" s="16"/>
      <c r="AG80" s="16"/>
      <c r="AH80" s="16"/>
      <c r="AI80" s="16"/>
    </row>
    <row r="81" spans="2:35" ht="21.95" customHeight="1" x14ac:dyDescent="0.3">
      <c r="B81" s="309">
        <v>45632</v>
      </c>
      <c r="C81" s="41" t="s">
        <v>214</v>
      </c>
      <c r="D81" s="42" t="s">
        <v>136</v>
      </c>
      <c r="E81" s="397" t="s">
        <v>213</v>
      </c>
      <c r="F81" s="397"/>
      <c r="G81" s="397"/>
      <c r="H81" s="397"/>
      <c r="I81" s="397"/>
      <c r="J81" s="397"/>
      <c r="K81" s="397" t="s">
        <v>80</v>
      </c>
      <c r="L81" s="397"/>
      <c r="M81" s="397"/>
      <c r="N81" s="397"/>
      <c r="O81" s="397"/>
      <c r="P81" s="397"/>
      <c r="Q81" s="346"/>
      <c r="R81" s="346"/>
      <c r="S81" s="346"/>
      <c r="T81" s="346"/>
      <c r="U81" s="403" t="s">
        <v>208</v>
      </c>
      <c r="V81" s="403"/>
      <c r="W81" s="403"/>
      <c r="X81" s="403"/>
      <c r="Y81" s="404"/>
      <c r="Z81" s="16"/>
      <c r="AA81" s="16"/>
      <c r="AB81" s="16"/>
      <c r="AC81" s="127"/>
      <c r="AD81" s="149"/>
      <c r="AE81" s="16"/>
      <c r="AF81" s="16"/>
      <c r="AG81" s="16"/>
      <c r="AH81" s="16"/>
      <c r="AI81" s="16"/>
    </row>
    <row r="82" spans="2:35" ht="21.95" customHeight="1" x14ac:dyDescent="0.3">
      <c r="B82" s="309">
        <v>45632</v>
      </c>
      <c r="C82" s="41" t="s">
        <v>215</v>
      </c>
      <c r="D82" s="101" t="s">
        <v>137</v>
      </c>
      <c r="E82" s="397" t="s">
        <v>67</v>
      </c>
      <c r="F82" s="397"/>
      <c r="G82" s="397"/>
      <c r="H82" s="397"/>
      <c r="I82" s="397"/>
      <c r="J82" s="397"/>
      <c r="K82" s="397" t="s">
        <v>66</v>
      </c>
      <c r="L82" s="397"/>
      <c r="M82" s="397"/>
      <c r="N82" s="397"/>
      <c r="O82" s="397"/>
      <c r="P82" s="397"/>
      <c r="Q82" s="346"/>
      <c r="R82" s="346"/>
      <c r="S82" s="346"/>
      <c r="T82" s="346"/>
      <c r="U82" s="403" t="s">
        <v>208</v>
      </c>
      <c r="V82" s="403"/>
      <c r="W82" s="403"/>
      <c r="X82" s="403"/>
      <c r="Y82" s="404"/>
      <c r="Z82" s="16"/>
      <c r="AA82" s="16"/>
      <c r="AB82" s="16"/>
      <c r="AC82" s="127"/>
      <c r="AD82" s="149"/>
      <c r="AE82" s="16"/>
      <c r="AF82" s="16"/>
      <c r="AG82" s="16"/>
      <c r="AH82" s="16"/>
      <c r="AI82" s="16"/>
    </row>
    <row r="83" spans="2:35" ht="21.95" customHeight="1" x14ac:dyDescent="0.3">
      <c r="B83" s="309">
        <v>45632</v>
      </c>
      <c r="C83" s="41" t="s">
        <v>206</v>
      </c>
      <c r="D83" s="42" t="s">
        <v>138</v>
      </c>
      <c r="E83" s="397" t="s">
        <v>77</v>
      </c>
      <c r="F83" s="397"/>
      <c r="G83" s="397"/>
      <c r="H83" s="397"/>
      <c r="I83" s="397"/>
      <c r="J83" s="397"/>
      <c r="K83" s="397" t="s">
        <v>73</v>
      </c>
      <c r="L83" s="397"/>
      <c r="M83" s="397"/>
      <c r="N83" s="397"/>
      <c r="O83" s="397"/>
      <c r="P83" s="397"/>
      <c r="Q83" s="346"/>
      <c r="R83" s="346"/>
      <c r="S83" s="346"/>
      <c r="T83" s="346"/>
      <c r="U83" s="403" t="s">
        <v>208</v>
      </c>
      <c r="V83" s="403"/>
      <c r="W83" s="403"/>
      <c r="X83" s="403"/>
      <c r="Y83" s="404"/>
      <c r="Z83" s="16"/>
      <c r="AA83" s="16"/>
      <c r="AB83" s="16"/>
      <c r="AC83" s="127"/>
      <c r="AD83" s="149"/>
      <c r="AE83" s="16"/>
      <c r="AF83" s="16"/>
      <c r="AG83" s="16"/>
      <c r="AH83" s="16"/>
      <c r="AI83" s="16"/>
    </row>
    <row r="84" spans="2:35" ht="21.95" customHeight="1" x14ac:dyDescent="0.3">
      <c r="B84" s="309">
        <v>45632</v>
      </c>
      <c r="C84" s="41" t="s">
        <v>216</v>
      </c>
      <c r="D84" s="101" t="s">
        <v>139</v>
      </c>
      <c r="E84" s="397" t="s">
        <v>69</v>
      </c>
      <c r="F84" s="397"/>
      <c r="G84" s="397"/>
      <c r="H84" s="397"/>
      <c r="I84" s="397"/>
      <c r="J84" s="397"/>
      <c r="K84" s="397" t="s">
        <v>102</v>
      </c>
      <c r="L84" s="397"/>
      <c r="M84" s="397"/>
      <c r="N84" s="397"/>
      <c r="O84" s="397"/>
      <c r="P84" s="397"/>
      <c r="Q84" s="346"/>
      <c r="R84" s="346"/>
      <c r="S84" s="346"/>
      <c r="T84" s="346"/>
      <c r="U84" s="403" t="s">
        <v>208</v>
      </c>
      <c r="V84" s="403"/>
      <c r="W84" s="403"/>
      <c r="X84" s="403"/>
      <c r="Y84" s="404"/>
      <c r="Z84" s="16"/>
      <c r="AA84" s="16"/>
      <c r="AB84" s="16"/>
      <c r="AC84" s="127"/>
      <c r="AD84" s="149"/>
      <c r="AE84" s="16"/>
      <c r="AF84" s="16"/>
      <c r="AG84" s="16"/>
      <c r="AH84" s="16"/>
      <c r="AI84" s="16"/>
    </row>
    <row r="85" spans="2:35" ht="21.95" customHeight="1" thickBot="1" x14ac:dyDescent="0.3">
      <c r="B85" s="277">
        <v>45632</v>
      </c>
      <c r="C85" s="102" t="s">
        <v>217</v>
      </c>
      <c r="D85" s="103" t="s">
        <v>140</v>
      </c>
      <c r="E85" s="405" t="s">
        <v>101</v>
      </c>
      <c r="F85" s="405"/>
      <c r="G85" s="405"/>
      <c r="H85" s="405"/>
      <c r="I85" s="405"/>
      <c r="J85" s="405"/>
      <c r="K85" s="405" t="s">
        <v>82</v>
      </c>
      <c r="L85" s="405"/>
      <c r="M85" s="405"/>
      <c r="N85" s="405"/>
      <c r="O85" s="405"/>
      <c r="P85" s="405"/>
      <c r="Q85" s="343"/>
      <c r="R85" s="343"/>
      <c r="S85" s="343"/>
      <c r="T85" s="343"/>
      <c r="U85" s="409" t="s">
        <v>208</v>
      </c>
      <c r="V85" s="409"/>
      <c r="W85" s="409"/>
      <c r="X85" s="409"/>
      <c r="Y85" s="410"/>
      <c r="Z85" s="16"/>
      <c r="AA85" s="16"/>
      <c r="AB85" s="16"/>
      <c r="AC85" s="119"/>
      <c r="AD85" s="119"/>
      <c r="AE85" s="119"/>
    </row>
    <row r="86" spans="2:35" ht="21.95" customHeight="1" x14ac:dyDescent="0.25">
      <c r="B86" s="311">
        <v>45636</v>
      </c>
      <c r="C86" s="274" t="s">
        <v>204</v>
      </c>
      <c r="D86" s="101" t="s">
        <v>186</v>
      </c>
      <c r="E86" s="400" t="s">
        <v>84</v>
      </c>
      <c r="F86" s="400"/>
      <c r="G86" s="400"/>
      <c r="H86" s="400"/>
      <c r="I86" s="400"/>
      <c r="J86" s="400"/>
      <c r="K86" s="400" t="s">
        <v>72</v>
      </c>
      <c r="L86" s="400"/>
      <c r="M86" s="400"/>
      <c r="N86" s="400"/>
      <c r="O86" s="400"/>
      <c r="P86" s="400"/>
      <c r="Q86" s="344"/>
      <c r="R86" s="344"/>
      <c r="S86" s="344"/>
      <c r="T86" s="344"/>
      <c r="U86" s="401" t="s">
        <v>208</v>
      </c>
      <c r="V86" s="401"/>
      <c r="W86" s="401"/>
      <c r="X86" s="401"/>
      <c r="Y86" s="402"/>
      <c r="Z86" s="16"/>
      <c r="AA86" s="16"/>
      <c r="AB86" s="16"/>
      <c r="AC86" s="119"/>
      <c r="AD86" s="119"/>
      <c r="AE86" s="119"/>
    </row>
    <row r="87" spans="2:35" ht="21.95" customHeight="1" x14ac:dyDescent="0.25">
      <c r="B87" s="309">
        <v>45636</v>
      </c>
      <c r="C87" s="41" t="s">
        <v>214</v>
      </c>
      <c r="D87" s="42" t="s">
        <v>187</v>
      </c>
      <c r="E87" s="397" t="s">
        <v>79</v>
      </c>
      <c r="F87" s="397"/>
      <c r="G87" s="397"/>
      <c r="H87" s="397"/>
      <c r="I87" s="397"/>
      <c r="J87" s="397"/>
      <c r="K87" s="397" t="s">
        <v>103</v>
      </c>
      <c r="L87" s="397"/>
      <c r="M87" s="397"/>
      <c r="N87" s="397"/>
      <c r="O87" s="397"/>
      <c r="P87" s="397"/>
      <c r="Q87" s="346"/>
      <c r="R87" s="346"/>
      <c r="S87" s="346"/>
      <c r="T87" s="346"/>
      <c r="U87" s="403" t="s">
        <v>208</v>
      </c>
      <c r="V87" s="403"/>
      <c r="W87" s="403"/>
      <c r="X87" s="403"/>
      <c r="Y87" s="404"/>
      <c r="Z87" s="16"/>
      <c r="AA87" s="16"/>
      <c r="AB87" s="16"/>
      <c r="AC87" s="119"/>
      <c r="AD87" s="119"/>
      <c r="AE87" s="119"/>
    </row>
    <row r="88" spans="2:35" ht="21.95" customHeight="1" x14ac:dyDescent="0.25">
      <c r="B88" s="309">
        <v>45636</v>
      </c>
      <c r="C88" s="351" t="s">
        <v>215</v>
      </c>
      <c r="D88" s="101" t="s">
        <v>141</v>
      </c>
      <c r="E88" s="399" t="s">
        <v>70</v>
      </c>
      <c r="F88" s="399"/>
      <c r="G88" s="399"/>
      <c r="H88" s="399"/>
      <c r="I88" s="399"/>
      <c r="J88" s="399"/>
      <c r="K88" s="400" t="s">
        <v>80</v>
      </c>
      <c r="L88" s="400"/>
      <c r="M88" s="400"/>
      <c r="N88" s="400"/>
      <c r="O88" s="400"/>
      <c r="P88" s="400"/>
      <c r="Q88" s="344"/>
      <c r="R88" s="344"/>
      <c r="S88" s="344"/>
      <c r="T88" s="344"/>
      <c r="U88" s="401" t="s">
        <v>208</v>
      </c>
      <c r="V88" s="401"/>
      <c r="W88" s="401"/>
      <c r="X88" s="401"/>
      <c r="Y88" s="402"/>
      <c r="Z88" s="16"/>
      <c r="AA88" s="16"/>
      <c r="AB88" s="16"/>
      <c r="AC88" s="119"/>
      <c r="AD88" s="119"/>
      <c r="AE88" s="119"/>
    </row>
    <row r="89" spans="2:35" ht="21.95" customHeight="1" x14ac:dyDescent="0.25">
      <c r="B89" s="309">
        <v>45636</v>
      </c>
      <c r="C89" s="352" t="s">
        <v>215</v>
      </c>
      <c r="D89" s="42" t="s">
        <v>142</v>
      </c>
      <c r="E89" s="397" t="s">
        <v>74</v>
      </c>
      <c r="F89" s="397"/>
      <c r="G89" s="397"/>
      <c r="H89" s="397"/>
      <c r="I89" s="397"/>
      <c r="J89" s="397"/>
      <c r="K89" s="397" t="s">
        <v>213</v>
      </c>
      <c r="L89" s="397"/>
      <c r="M89" s="397"/>
      <c r="N89" s="397"/>
      <c r="O89" s="397"/>
      <c r="P89" s="397"/>
      <c r="Q89" s="346"/>
      <c r="R89" s="346"/>
      <c r="S89" s="346"/>
      <c r="T89" s="346"/>
      <c r="U89" s="403" t="s">
        <v>208</v>
      </c>
      <c r="V89" s="403"/>
      <c r="W89" s="403"/>
      <c r="X89" s="403"/>
      <c r="Y89" s="404"/>
      <c r="Z89" s="16"/>
      <c r="AA89" s="16"/>
      <c r="AB89" s="16"/>
      <c r="AC89" s="119"/>
      <c r="AD89" s="119"/>
      <c r="AE89" s="119"/>
    </row>
    <row r="90" spans="2:35" ht="21.95" customHeight="1" x14ac:dyDescent="0.25">
      <c r="B90" s="309">
        <v>45636</v>
      </c>
      <c r="C90" s="352" t="s">
        <v>206</v>
      </c>
      <c r="D90" s="101" t="s">
        <v>143</v>
      </c>
      <c r="E90" s="397" t="s">
        <v>75</v>
      </c>
      <c r="F90" s="397"/>
      <c r="G90" s="397"/>
      <c r="H90" s="397"/>
      <c r="I90" s="397"/>
      <c r="J90" s="397"/>
      <c r="K90" s="397" t="s">
        <v>73</v>
      </c>
      <c r="L90" s="397"/>
      <c r="M90" s="397"/>
      <c r="N90" s="397"/>
      <c r="O90" s="397"/>
      <c r="P90" s="397"/>
      <c r="Q90" s="346"/>
      <c r="R90" s="346"/>
      <c r="S90" s="346"/>
      <c r="T90" s="346"/>
      <c r="U90" s="403" t="s">
        <v>208</v>
      </c>
      <c r="V90" s="403"/>
      <c r="W90" s="403"/>
      <c r="X90" s="403"/>
      <c r="Y90" s="404"/>
      <c r="Z90" s="16"/>
      <c r="AA90" s="16"/>
      <c r="AB90" s="16"/>
      <c r="AC90" s="119"/>
      <c r="AD90" s="119"/>
      <c r="AE90" s="119"/>
    </row>
    <row r="91" spans="2:35" ht="21.95" customHeight="1" thickBot="1" x14ac:dyDescent="0.35">
      <c r="B91" s="277">
        <v>45636</v>
      </c>
      <c r="C91" s="367" t="s">
        <v>216</v>
      </c>
      <c r="D91" s="103" t="s">
        <v>144</v>
      </c>
      <c r="E91" s="405" t="s">
        <v>67</v>
      </c>
      <c r="F91" s="405"/>
      <c r="G91" s="405"/>
      <c r="H91" s="405"/>
      <c r="I91" s="405"/>
      <c r="J91" s="405"/>
      <c r="K91" s="405" t="s">
        <v>77</v>
      </c>
      <c r="L91" s="405"/>
      <c r="M91" s="405"/>
      <c r="N91" s="405"/>
      <c r="O91" s="405"/>
      <c r="P91" s="405"/>
      <c r="Q91" s="343"/>
      <c r="R91" s="343"/>
      <c r="S91" s="343"/>
      <c r="T91" s="343"/>
      <c r="U91" s="409" t="s">
        <v>208</v>
      </c>
      <c r="V91" s="409"/>
      <c r="W91" s="409"/>
      <c r="X91" s="409"/>
      <c r="Y91" s="410"/>
      <c r="Z91" s="16"/>
      <c r="AA91" s="16"/>
      <c r="AB91" s="16"/>
      <c r="AC91" s="127"/>
      <c r="AD91" s="149"/>
      <c r="AE91" s="119"/>
    </row>
    <row r="92" spans="2:35" ht="21.95" customHeight="1" x14ac:dyDescent="0.3">
      <c r="B92" s="311">
        <v>45638</v>
      </c>
      <c r="C92" s="274" t="s">
        <v>204</v>
      </c>
      <c r="D92" s="101" t="s">
        <v>145</v>
      </c>
      <c r="E92" s="400" t="s">
        <v>78</v>
      </c>
      <c r="F92" s="400"/>
      <c r="G92" s="400"/>
      <c r="H92" s="400"/>
      <c r="I92" s="400"/>
      <c r="J92" s="400"/>
      <c r="K92" s="400" t="s">
        <v>82</v>
      </c>
      <c r="L92" s="400"/>
      <c r="M92" s="400"/>
      <c r="N92" s="400"/>
      <c r="O92" s="400"/>
      <c r="P92" s="400"/>
      <c r="Q92" s="344"/>
      <c r="R92" s="344"/>
      <c r="S92" s="344"/>
      <c r="T92" s="344"/>
      <c r="U92" s="401" t="s">
        <v>208</v>
      </c>
      <c r="V92" s="401"/>
      <c r="W92" s="401"/>
      <c r="X92" s="401"/>
      <c r="Y92" s="402"/>
      <c r="Z92" s="16"/>
      <c r="AA92" s="16"/>
      <c r="AB92" s="16"/>
      <c r="AC92" s="127"/>
      <c r="AD92" s="149"/>
      <c r="AE92" s="119"/>
    </row>
    <row r="93" spans="2:35" ht="21.95" customHeight="1" x14ac:dyDescent="0.25">
      <c r="B93" s="309">
        <v>45638</v>
      </c>
      <c r="C93" s="41" t="s">
        <v>214</v>
      </c>
      <c r="D93" s="308" t="s">
        <v>146</v>
      </c>
      <c r="E93" s="452" t="s">
        <v>69</v>
      </c>
      <c r="F93" s="452"/>
      <c r="G93" s="452"/>
      <c r="H93" s="452"/>
      <c r="I93" s="452"/>
      <c r="J93" s="452"/>
      <c r="K93" s="452" t="s">
        <v>101</v>
      </c>
      <c r="L93" s="452"/>
      <c r="M93" s="452"/>
      <c r="N93" s="452"/>
      <c r="O93" s="452"/>
      <c r="P93" s="452"/>
      <c r="Q93" s="342"/>
      <c r="R93" s="342"/>
      <c r="S93" s="342"/>
      <c r="T93" s="342"/>
      <c r="U93" s="453" t="s">
        <v>208</v>
      </c>
      <c r="V93" s="453"/>
      <c r="W93" s="453"/>
      <c r="X93" s="453"/>
      <c r="Y93" s="454"/>
      <c r="Z93" s="16"/>
      <c r="AA93" s="16"/>
      <c r="AB93" s="16"/>
    </row>
    <row r="94" spans="2:35" ht="21.95" customHeight="1" x14ac:dyDescent="0.25">
      <c r="B94" s="309">
        <v>45638</v>
      </c>
      <c r="C94" s="41" t="s">
        <v>215</v>
      </c>
      <c r="D94" s="42" t="s">
        <v>188</v>
      </c>
      <c r="E94" s="397" t="s">
        <v>65</v>
      </c>
      <c r="F94" s="397"/>
      <c r="G94" s="397"/>
      <c r="H94" s="397"/>
      <c r="I94" s="397"/>
      <c r="J94" s="397"/>
      <c r="K94" s="397" t="s">
        <v>103</v>
      </c>
      <c r="L94" s="397"/>
      <c r="M94" s="397"/>
      <c r="N94" s="397"/>
      <c r="O94" s="397"/>
      <c r="P94" s="397"/>
      <c r="Q94" s="346"/>
      <c r="R94" s="346"/>
      <c r="S94" s="346"/>
      <c r="T94" s="346"/>
      <c r="U94" s="403" t="s">
        <v>208</v>
      </c>
      <c r="V94" s="403"/>
      <c r="W94" s="403"/>
      <c r="X94" s="403"/>
      <c r="Y94" s="404"/>
      <c r="Z94" s="16"/>
      <c r="AA94" s="16"/>
      <c r="AB94" s="16"/>
    </row>
    <row r="95" spans="2:35" ht="21.95" customHeight="1" thickBot="1" x14ac:dyDescent="0.3">
      <c r="B95" s="277">
        <v>45638</v>
      </c>
      <c r="C95" s="41" t="s">
        <v>206</v>
      </c>
      <c r="D95" s="341" t="s">
        <v>132</v>
      </c>
      <c r="E95" s="406" t="s">
        <v>84</v>
      </c>
      <c r="F95" s="406"/>
      <c r="G95" s="406"/>
      <c r="H95" s="406"/>
      <c r="I95" s="406"/>
      <c r="J95" s="406"/>
      <c r="K95" s="406" t="s">
        <v>79</v>
      </c>
      <c r="L95" s="406"/>
      <c r="M95" s="406"/>
      <c r="N95" s="406"/>
      <c r="O95" s="406"/>
      <c r="P95" s="406"/>
      <c r="Q95" s="347"/>
      <c r="R95" s="347"/>
      <c r="S95" s="347"/>
      <c r="T95" s="347"/>
      <c r="U95" s="407" t="s">
        <v>208</v>
      </c>
      <c r="V95" s="407"/>
      <c r="W95" s="407"/>
      <c r="X95" s="407"/>
      <c r="Y95" s="408"/>
      <c r="Z95" s="16"/>
      <c r="AA95" s="16"/>
      <c r="AB95" s="16"/>
    </row>
    <row r="96" spans="2:35" ht="21.95" customHeight="1" x14ac:dyDescent="0.25">
      <c r="B96" s="311">
        <v>45642</v>
      </c>
      <c r="C96" s="274" t="s">
        <v>204</v>
      </c>
      <c r="D96" s="312" t="s">
        <v>162</v>
      </c>
      <c r="E96" s="451" t="s">
        <v>147</v>
      </c>
      <c r="F96" s="451"/>
      <c r="G96" s="451"/>
      <c r="H96" s="451"/>
      <c r="I96" s="451"/>
      <c r="J96" s="451"/>
      <c r="K96" s="451" t="s">
        <v>154</v>
      </c>
      <c r="L96" s="451"/>
      <c r="M96" s="451"/>
      <c r="N96" s="451"/>
      <c r="O96" s="451"/>
      <c r="P96" s="451"/>
      <c r="Q96" s="345"/>
      <c r="R96" s="345"/>
      <c r="S96" s="345"/>
      <c r="T96" s="345"/>
      <c r="U96" s="411" t="s">
        <v>208</v>
      </c>
      <c r="V96" s="411"/>
      <c r="W96" s="411"/>
      <c r="X96" s="411"/>
      <c r="Y96" s="412"/>
      <c r="Z96" s="16"/>
      <c r="AA96" s="16"/>
      <c r="AB96" s="16"/>
    </row>
    <row r="97" spans="1:34" ht="21.95" customHeight="1" x14ac:dyDescent="0.25">
      <c r="B97" s="309">
        <v>45642</v>
      </c>
      <c r="C97" s="41" t="s">
        <v>214</v>
      </c>
      <c r="D97" s="164" t="s">
        <v>163</v>
      </c>
      <c r="E97" s="398" t="s">
        <v>148</v>
      </c>
      <c r="F97" s="398"/>
      <c r="G97" s="398"/>
      <c r="H97" s="398"/>
      <c r="I97" s="398"/>
      <c r="J97" s="398"/>
      <c r="K97" s="398" t="s">
        <v>155</v>
      </c>
      <c r="L97" s="398"/>
      <c r="M97" s="398"/>
      <c r="N97" s="398"/>
      <c r="O97" s="398"/>
      <c r="P97" s="398"/>
      <c r="Q97" s="346"/>
      <c r="R97" s="346"/>
      <c r="S97" s="346"/>
      <c r="T97" s="346"/>
      <c r="U97" s="403" t="s">
        <v>208</v>
      </c>
      <c r="V97" s="403"/>
      <c r="W97" s="403"/>
      <c r="X97" s="403"/>
      <c r="Y97" s="404"/>
      <c r="Z97" s="16"/>
      <c r="AA97" s="16"/>
      <c r="AB97" s="16"/>
    </row>
    <row r="98" spans="1:34" ht="21.95" customHeight="1" x14ac:dyDescent="0.25">
      <c r="B98" s="309">
        <v>45642</v>
      </c>
      <c r="C98" s="41" t="s">
        <v>215</v>
      </c>
      <c r="D98" s="164" t="s">
        <v>164</v>
      </c>
      <c r="E98" s="398" t="s">
        <v>149</v>
      </c>
      <c r="F98" s="398"/>
      <c r="G98" s="398"/>
      <c r="H98" s="398"/>
      <c r="I98" s="398"/>
      <c r="J98" s="398"/>
      <c r="K98" s="398" t="s">
        <v>156</v>
      </c>
      <c r="L98" s="398"/>
      <c r="M98" s="398"/>
      <c r="N98" s="398"/>
      <c r="O98" s="398"/>
      <c r="P98" s="398"/>
      <c r="Q98" s="346"/>
      <c r="R98" s="346"/>
      <c r="S98" s="346"/>
      <c r="T98" s="346"/>
      <c r="U98" s="403" t="s">
        <v>208</v>
      </c>
      <c r="V98" s="403"/>
      <c r="W98" s="403"/>
      <c r="X98" s="403"/>
      <c r="Y98" s="404"/>
      <c r="Z98" s="16"/>
      <c r="AA98" s="16"/>
      <c r="AB98" s="16"/>
    </row>
    <row r="99" spans="1:34" ht="21.95" customHeight="1" x14ac:dyDescent="0.25">
      <c r="B99" s="309">
        <v>45642</v>
      </c>
      <c r="C99" s="41" t="s">
        <v>206</v>
      </c>
      <c r="D99" s="164" t="s">
        <v>165</v>
      </c>
      <c r="E99" s="466" t="s">
        <v>150</v>
      </c>
      <c r="F99" s="466"/>
      <c r="G99" s="466"/>
      <c r="H99" s="466"/>
      <c r="I99" s="466"/>
      <c r="J99" s="466"/>
      <c r="K99" s="466" t="s">
        <v>153</v>
      </c>
      <c r="L99" s="466"/>
      <c r="M99" s="466"/>
      <c r="N99" s="466"/>
      <c r="O99" s="466"/>
      <c r="P99" s="466"/>
      <c r="Q99" s="342"/>
      <c r="R99" s="342"/>
      <c r="S99" s="342"/>
      <c r="T99" s="342"/>
      <c r="U99" s="453" t="s">
        <v>208</v>
      </c>
      <c r="V99" s="453"/>
      <c r="W99" s="453"/>
      <c r="X99" s="453"/>
      <c r="Y99" s="454"/>
      <c r="Z99" s="16"/>
      <c r="AA99" s="16"/>
      <c r="AB99" s="16"/>
    </row>
    <row r="100" spans="1:34" ht="21.95" customHeight="1" thickBot="1" x14ac:dyDescent="0.3">
      <c r="B100" s="277">
        <v>45642</v>
      </c>
      <c r="C100" s="41" t="s">
        <v>216</v>
      </c>
      <c r="D100" s="147" t="s">
        <v>166</v>
      </c>
      <c r="E100" s="467" t="s">
        <v>151</v>
      </c>
      <c r="F100" s="467"/>
      <c r="G100" s="467"/>
      <c r="H100" s="467"/>
      <c r="I100" s="467"/>
      <c r="J100" s="467"/>
      <c r="K100" s="467" t="s">
        <v>152</v>
      </c>
      <c r="L100" s="467"/>
      <c r="M100" s="467"/>
      <c r="N100" s="467"/>
      <c r="O100" s="467"/>
      <c r="P100" s="467"/>
      <c r="Q100" s="343"/>
      <c r="R100" s="343"/>
      <c r="S100" s="343"/>
      <c r="T100" s="343"/>
      <c r="U100" s="409" t="s">
        <v>208</v>
      </c>
      <c r="V100" s="409"/>
      <c r="W100" s="409"/>
      <c r="X100" s="409"/>
      <c r="Y100" s="410"/>
      <c r="Z100" s="16"/>
      <c r="AA100" s="16"/>
      <c r="AB100" s="16"/>
    </row>
    <row r="101" spans="1:34" ht="21.95" customHeight="1" x14ac:dyDescent="0.25">
      <c r="B101" s="311">
        <v>45644</v>
      </c>
      <c r="C101" s="274" t="s">
        <v>204</v>
      </c>
      <c r="D101" s="315" t="s">
        <v>167</v>
      </c>
      <c r="E101" s="471" t="s">
        <v>157</v>
      </c>
      <c r="F101" s="471"/>
      <c r="G101" s="471"/>
      <c r="H101" s="471"/>
      <c r="I101" s="471"/>
      <c r="J101" s="471"/>
      <c r="K101" s="458" t="s">
        <v>160</v>
      </c>
      <c r="L101" s="458"/>
      <c r="M101" s="458"/>
      <c r="N101" s="458"/>
      <c r="O101" s="458"/>
      <c r="P101" s="458"/>
      <c r="Q101" s="345"/>
      <c r="R101" s="345"/>
      <c r="S101" s="345"/>
      <c r="T101" s="345"/>
      <c r="U101" s="411" t="s">
        <v>208</v>
      </c>
      <c r="V101" s="411"/>
      <c r="W101" s="411"/>
      <c r="X101" s="411"/>
      <c r="Y101" s="412"/>
      <c r="Z101" s="16"/>
      <c r="AA101" s="16"/>
      <c r="AB101" s="16"/>
    </row>
    <row r="102" spans="1:34" ht="21.95" customHeight="1" thickBot="1" x14ac:dyDescent="0.3">
      <c r="B102" s="277">
        <v>45644</v>
      </c>
      <c r="C102" s="41" t="s">
        <v>214</v>
      </c>
      <c r="D102" s="316" t="s">
        <v>167</v>
      </c>
      <c r="E102" s="459" t="s">
        <v>158</v>
      </c>
      <c r="F102" s="459"/>
      <c r="G102" s="459"/>
      <c r="H102" s="459"/>
      <c r="I102" s="459"/>
      <c r="J102" s="459"/>
      <c r="K102" s="459" t="s">
        <v>161</v>
      </c>
      <c r="L102" s="459"/>
      <c r="M102" s="459"/>
      <c r="N102" s="459"/>
      <c r="O102" s="459"/>
      <c r="P102" s="459"/>
      <c r="Q102" s="342"/>
      <c r="R102" s="342"/>
      <c r="S102" s="342"/>
      <c r="T102" s="342"/>
      <c r="U102" s="453" t="s">
        <v>208</v>
      </c>
      <c r="V102" s="453"/>
      <c r="W102" s="453"/>
      <c r="X102" s="453"/>
      <c r="Y102" s="454"/>
      <c r="Z102" s="16"/>
      <c r="AA102" s="16"/>
      <c r="AB102" s="16"/>
    </row>
    <row r="103" spans="1:34" ht="21.95" customHeight="1" x14ac:dyDescent="0.25">
      <c r="B103" s="311">
        <v>45646</v>
      </c>
      <c r="C103" s="274" t="s">
        <v>204</v>
      </c>
      <c r="D103" s="315" t="s">
        <v>167</v>
      </c>
      <c r="E103" s="458" t="s">
        <v>159</v>
      </c>
      <c r="F103" s="458"/>
      <c r="G103" s="458"/>
      <c r="H103" s="458"/>
      <c r="I103" s="458"/>
      <c r="J103" s="458"/>
      <c r="K103" s="458" t="s">
        <v>161</v>
      </c>
      <c r="L103" s="458"/>
      <c r="M103" s="458"/>
      <c r="N103" s="458"/>
      <c r="O103" s="458"/>
      <c r="P103" s="458"/>
      <c r="Q103" s="345"/>
      <c r="R103" s="345"/>
      <c r="S103" s="345"/>
      <c r="T103" s="345"/>
      <c r="U103" s="411" t="s">
        <v>208</v>
      </c>
      <c r="V103" s="411"/>
      <c r="W103" s="411"/>
      <c r="X103" s="411"/>
      <c r="Y103" s="412"/>
      <c r="Z103" s="16"/>
      <c r="AA103" s="16"/>
      <c r="AB103" s="16"/>
    </row>
    <row r="104" spans="1:34" ht="21.95" customHeight="1" thickBot="1" x14ac:dyDescent="0.3">
      <c r="B104" s="277">
        <v>45646</v>
      </c>
      <c r="C104" s="41" t="s">
        <v>214</v>
      </c>
      <c r="D104" s="109" t="s">
        <v>167</v>
      </c>
      <c r="E104" s="472" t="s">
        <v>157</v>
      </c>
      <c r="F104" s="472"/>
      <c r="G104" s="472"/>
      <c r="H104" s="472"/>
      <c r="I104" s="472"/>
      <c r="J104" s="472"/>
      <c r="K104" s="460" t="s">
        <v>158</v>
      </c>
      <c r="L104" s="460"/>
      <c r="M104" s="460"/>
      <c r="N104" s="460"/>
      <c r="O104" s="460"/>
      <c r="P104" s="460"/>
      <c r="Q104" s="343"/>
      <c r="R104" s="343"/>
      <c r="S104" s="343"/>
      <c r="T104" s="343"/>
      <c r="U104" s="409" t="s">
        <v>208</v>
      </c>
      <c r="V104" s="409"/>
      <c r="W104" s="409"/>
      <c r="X104" s="409"/>
      <c r="Y104" s="410"/>
      <c r="Z104" s="16"/>
      <c r="AA104" s="16"/>
      <c r="AB104" s="16"/>
    </row>
    <row r="105" spans="1:34" ht="21.95" customHeight="1" x14ac:dyDescent="0.25">
      <c r="B105" s="311">
        <v>45650</v>
      </c>
      <c r="C105" s="274" t="s">
        <v>204</v>
      </c>
      <c r="D105" s="108" t="s">
        <v>167</v>
      </c>
      <c r="E105" s="468" t="s">
        <v>160</v>
      </c>
      <c r="F105" s="468"/>
      <c r="G105" s="468"/>
      <c r="H105" s="468"/>
      <c r="I105" s="468"/>
      <c r="J105" s="468"/>
      <c r="K105" s="468" t="s">
        <v>158</v>
      </c>
      <c r="L105" s="468"/>
      <c r="M105" s="468"/>
      <c r="N105" s="468"/>
      <c r="O105" s="468"/>
      <c r="P105" s="468"/>
      <c r="Q105" s="344"/>
      <c r="R105" s="344"/>
      <c r="S105" s="344"/>
      <c r="T105" s="344"/>
      <c r="U105" s="401" t="s">
        <v>208</v>
      </c>
      <c r="V105" s="401"/>
      <c r="W105" s="401"/>
      <c r="X105" s="401"/>
      <c r="Y105" s="402"/>
      <c r="Z105" s="16"/>
      <c r="AA105" s="16"/>
      <c r="AB105" s="16"/>
    </row>
    <row r="106" spans="1:34" ht="21.95" customHeight="1" thickBot="1" x14ac:dyDescent="0.3">
      <c r="B106" s="277">
        <v>45650</v>
      </c>
      <c r="C106" s="41" t="s">
        <v>214</v>
      </c>
      <c r="D106" s="317" t="s">
        <v>167</v>
      </c>
      <c r="E106" s="459" t="s">
        <v>159</v>
      </c>
      <c r="F106" s="459"/>
      <c r="G106" s="459"/>
      <c r="H106" s="459"/>
      <c r="I106" s="459"/>
      <c r="J106" s="459"/>
      <c r="K106" s="473" t="s">
        <v>157</v>
      </c>
      <c r="L106" s="473"/>
      <c r="M106" s="473"/>
      <c r="N106" s="473"/>
      <c r="O106" s="473"/>
      <c r="P106" s="473"/>
      <c r="Q106" s="342"/>
      <c r="R106" s="342"/>
      <c r="S106" s="342"/>
      <c r="T106" s="342"/>
      <c r="U106" s="453" t="s">
        <v>208</v>
      </c>
      <c r="V106" s="453"/>
      <c r="W106" s="453"/>
      <c r="X106" s="453"/>
      <c r="Y106" s="454"/>
      <c r="Z106" s="16"/>
      <c r="AA106" s="16"/>
      <c r="AB106" s="16"/>
    </row>
    <row r="107" spans="1:34" ht="21.95" customHeight="1" x14ac:dyDescent="0.25">
      <c r="B107" s="311">
        <v>45652</v>
      </c>
      <c r="C107" s="274" t="s">
        <v>204</v>
      </c>
      <c r="D107" s="315" t="s">
        <v>167</v>
      </c>
      <c r="E107" s="458" t="s">
        <v>161</v>
      </c>
      <c r="F107" s="458"/>
      <c r="G107" s="458"/>
      <c r="H107" s="458"/>
      <c r="I107" s="458"/>
      <c r="J107" s="458"/>
      <c r="K107" s="471" t="s">
        <v>157</v>
      </c>
      <c r="L107" s="471"/>
      <c r="M107" s="471"/>
      <c r="N107" s="471"/>
      <c r="O107" s="471"/>
      <c r="P107" s="471"/>
      <c r="Q107" s="345"/>
      <c r="R107" s="345"/>
      <c r="S107" s="345"/>
      <c r="T107" s="345"/>
      <c r="U107" s="411" t="s">
        <v>208</v>
      </c>
      <c r="V107" s="411"/>
      <c r="W107" s="411"/>
      <c r="X107" s="411"/>
      <c r="Y107" s="412"/>
      <c r="Z107" s="16"/>
      <c r="AA107" s="16"/>
      <c r="AB107" s="16"/>
    </row>
    <row r="108" spans="1:34" ht="21.95" customHeight="1" thickBot="1" x14ac:dyDescent="0.3">
      <c r="B108" s="277">
        <v>45652</v>
      </c>
      <c r="C108" s="41" t="s">
        <v>214</v>
      </c>
      <c r="D108" s="109" t="s">
        <v>167</v>
      </c>
      <c r="E108" s="460" t="s">
        <v>160</v>
      </c>
      <c r="F108" s="460"/>
      <c r="G108" s="460"/>
      <c r="H108" s="460"/>
      <c r="I108" s="460"/>
      <c r="J108" s="460"/>
      <c r="K108" s="460" t="s">
        <v>159</v>
      </c>
      <c r="L108" s="460"/>
      <c r="M108" s="460"/>
      <c r="N108" s="460"/>
      <c r="O108" s="460"/>
      <c r="P108" s="460"/>
      <c r="Q108" s="343"/>
      <c r="R108" s="343"/>
      <c r="S108" s="343"/>
      <c r="T108" s="343"/>
      <c r="U108" s="409" t="s">
        <v>208</v>
      </c>
      <c r="V108" s="409"/>
      <c r="W108" s="409"/>
      <c r="X108" s="409"/>
      <c r="Y108" s="410"/>
      <c r="Z108" s="16"/>
      <c r="AA108" s="16"/>
      <c r="AB108" s="16"/>
    </row>
    <row r="109" spans="1:34" ht="21.95" customHeight="1" x14ac:dyDescent="0.25">
      <c r="B109" s="314">
        <v>45656</v>
      </c>
      <c r="C109" s="274" t="s">
        <v>204</v>
      </c>
      <c r="D109" s="315" t="s">
        <v>167</v>
      </c>
      <c r="E109" s="468" t="s">
        <v>158</v>
      </c>
      <c r="F109" s="468"/>
      <c r="G109" s="468"/>
      <c r="H109" s="468"/>
      <c r="I109" s="468"/>
      <c r="J109" s="468"/>
      <c r="K109" s="468" t="s">
        <v>159</v>
      </c>
      <c r="L109" s="468"/>
      <c r="M109" s="468"/>
      <c r="N109" s="468"/>
      <c r="O109" s="468"/>
      <c r="P109" s="468"/>
      <c r="Q109" s="344"/>
      <c r="R109" s="344"/>
      <c r="S109" s="344"/>
      <c r="T109" s="344"/>
      <c r="U109" s="401" t="s">
        <v>208</v>
      </c>
      <c r="V109" s="401"/>
      <c r="W109" s="401"/>
      <c r="X109" s="401"/>
      <c r="Y109" s="402"/>
      <c r="Z109" s="16"/>
      <c r="AA109" s="16"/>
      <c r="AB109" s="16"/>
    </row>
    <row r="110" spans="1:34" ht="21.95" customHeight="1" thickBot="1" x14ac:dyDescent="0.3">
      <c r="B110" s="313">
        <v>45656</v>
      </c>
      <c r="C110" s="102" t="s">
        <v>214</v>
      </c>
      <c r="D110" s="109" t="s">
        <v>167</v>
      </c>
      <c r="E110" s="460" t="s">
        <v>161</v>
      </c>
      <c r="F110" s="460"/>
      <c r="G110" s="460"/>
      <c r="H110" s="460"/>
      <c r="I110" s="460"/>
      <c r="J110" s="460"/>
      <c r="K110" s="460" t="s">
        <v>160</v>
      </c>
      <c r="L110" s="460"/>
      <c r="M110" s="460"/>
      <c r="N110" s="460"/>
      <c r="O110" s="460"/>
      <c r="P110" s="460"/>
      <c r="Q110" s="343"/>
      <c r="R110" s="343"/>
      <c r="S110" s="343"/>
      <c r="T110" s="343"/>
      <c r="U110" s="409" t="s">
        <v>208</v>
      </c>
      <c r="V110" s="409"/>
      <c r="W110" s="409"/>
      <c r="X110" s="409"/>
      <c r="Y110" s="410"/>
      <c r="Z110" s="16"/>
      <c r="AA110" s="16"/>
      <c r="AB110" s="16"/>
    </row>
    <row r="111" spans="1:34" ht="21.95" customHeight="1" thickBot="1" x14ac:dyDescent="0.3">
      <c r="B111" s="104"/>
      <c r="C111" s="105"/>
      <c r="D111" s="106"/>
      <c r="E111" s="463"/>
      <c r="F111" s="463"/>
      <c r="G111" s="463"/>
      <c r="H111" s="463"/>
      <c r="I111" s="463"/>
      <c r="J111" s="463"/>
      <c r="K111" s="464"/>
      <c r="L111" s="464"/>
      <c r="M111" s="464"/>
      <c r="N111" s="464"/>
      <c r="O111" s="464"/>
      <c r="P111" s="464"/>
      <c r="Q111" s="107"/>
      <c r="R111" s="107"/>
      <c r="S111" s="110"/>
      <c r="T111" s="110"/>
      <c r="U111" s="465"/>
      <c r="V111" s="465"/>
      <c r="W111" s="465"/>
      <c r="X111" s="465"/>
      <c r="Y111" s="465"/>
      <c r="Z111" s="16"/>
      <c r="AA111" s="16"/>
      <c r="AB111" s="16"/>
    </row>
    <row r="112" spans="1:34" ht="21.95" customHeight="1" thickBot="1" x14ac:dyDescent="0.3">
      <c r="A112" s="221" t="s">
        <v>54</v>
      </c>
      <c r="B112" s="418" t="s">
        <v>6</v>
      </c>
      <c r="C112" s="419"/>
      <c r="D112" s="420"/>
      <c r="E112" s="190" t="s">
        <v>7</v>
      </c>
      <c r="F112" s="190" t="s">
        <v>8</v>
      </c>
      <c r="G112" s="190" t="s">
        <v>9</v>
      </c>
      <c r="H112" s="191" t="s">
        <v>21</v>
      </c>
      <c r="I112" s="191" t="s">
        <v>22</v>
      </c>
      <c r="J112" s="191" t="s">
        <v>19</v>
      </c>
      <c r="K112" s="191" t="s">
        <v>20</v>
      </c>
      <c r="L112" s="192" t="s">
        <v>23</v>
      </c>
      <c r="M112" s="192" t="s">
        <v>24</v>
      </c>
      <c r="N112" s="192" t="s">
        <v>25</v>
      </c>
      <c r="O112" s="192" t="s">
        <v>26</v>
      </c>
      <c r="P112" s="193" t="s">
        <v>27</v>
      </c>
      <c r="Q112" s="193" t="s">
        <v>28</v>
      </c>
      <c r="R112" s="193" t="s">
        <v>29</v>
      </c>
      <c r="S112" s="193" t="s">
        <v>30</v>
      </c>
      <c r="T112" s="194" t="s">
        <v>31</v>
      </c>
      <c r="U112" s="195" t="s">
        <v>32</v>
      </c>
      <c r="V112" s="196" t="s">
        <v>33</v>
      </c>
      <c r="W112" s="196" t="s">
        <v>34</v>
      </c>
      <c r="X112" s="197" t="s">
        <v>35</v>
      </c>
      <c r="Y112" s="198" t="s">
        <v>36</v>
      </c>
      <c r="Z112" s="199" t="s">
        <v>37</v>
      </c>
      <c r="AA112" s="198" t="s">
        <v>38</v>
      </c>
      <c r="AB112" s="200" t="s">
        <v>39</v>
      </c>
      <c r="AC112" s="200" t="s">
        <v>40</v>
      </c>
      <c r="AD112" s="200" t="s">
        <v>41</v>
      </c>
      <c r="AE112" s="200" t="s">
        <v>42</v>
      </c>
      <c r="AF112" s="200" t="s">
        <v>43</v>
      </c>
      <c r="AG112" s="201" t="s">
        <v>44</v>
      </c>
      <c r="AH112" s="217" t="s">
        <v>10</v>
      </c>
    </row>
    <row r="113" spans="1:34" ht="21.95" customHeight="1" x14ac:dyDescent="0.25">
      <c r="A113" s="267">
        <v>1</v>
      </c>
      <c r="B113" s="461"/>
      <c r="C113" s="461"/>
      <c r="D113" s="462"/>
      <c r="E113" s="237"/>
      <c r="F113" s="237"/>
      <c r="G113" s="237"/>
      <c r="H113" s="238"/>
      <c r="I113" s="238"/>
      <c r="J113" s="238"/>
      <c r="K113" s="238"/>
      <c r="L113" s="239"/>
      <c r="M113" s="239"/>
      <c r="N113" s="239"/>
      <c r="O113" s="240"/>
      <c r="P113" s="241"/>
      <c r="Q113" s="207"/>
      <c r="R113" s="207"/>
      <c r="S113" s="242"/>
      <c r="T113" s="243"/>
      <c r="U113" s="244"/>
      <c r="V113" s="245"/>
      <c r="W113" s="245"/>
      <c r="X113" s="246"/>
      <c r="Y113" s="247"/>
      <c r="Z113" s="248"/>
      <c r="AA113" s="246"/>
      <c r="AB113" s="249">
        <f>H113+L113+P113+T113+X113</f>
        <v>0</v>
      </c>
      <c r="AC113" s="249">
        <f>I113+M113+Q113+U113+Y113</f>
        <v>0</v>
      </c>
      <c r="AD113" s="249">
        <f>J113+N113+R113+V113+Z113</f>
        <v>0</v>
      </c>
      <c r="AE113" s="249">
        <f>K113+O113+S113+W113+AA113</f>
        <v>0</v>
      </c>
      <c r="AF113" s="249" t="e">
        <f t="shared" ref="AF113:AF118" si="38">AB113/AC113</f>
        <v>#DIV/0!</v>
      </c>
      <c r="AG113" s="250" t="e">
        <f t="shared" ref="AG113:AG118" si="39">AD113/AE113</f>
        <v>#DIV/0!</v>
      </c>
      <c r="AH113" s="224"/>
    </row>
    <row r="114" spans="1:34" ht="21.95" customHeight="1" x14ac:dyDescent="0.25">
      <c r="A114" s="268">
        <v>2</v>
      </c>
      <c r="B114" s="469"/>
      <c r="C114" s="469"/>
      <c r="D114" s="470"/>
      <c r="E114" s="225"/>
      <c r="F114" s="225"/>
      <c r="G114" s="225"/>
      <c r="H114" s="226"/>
      <c r="I114" s="226"/>
      <c r="J114" s="226"/>
      <c r="K114" s="226"/>
      <c r="L114" s="227"/>
      <c r="M114" s="227"/>
      <c r="N114" s="227"/>
      <c r="O114" s="228"/>
      <c r="P114" s="229"/>
      <c r="Q114" s="203"/>
      <c r="R114" s="203"/>
      <c r="S114" s="204"/>
      <c r="T114" s="205"/>
      <c r="U114" s="206"/>
      <c r="V114" s="230"/>
      <c r="W114" s="230"/>
      <c r="X114" s="231"/>
      <c r="Y114" s="232"/>
      <c r="Z114" s="233"/>
      <c r="AA114" s="234"/>
      <c r="AB114" s="235">
        <f t="shared" ref="AB114:AB118" si="40">H114+L114+P114+T114+X114</f>
        <v>0</v>
      </c>
      <c r="AC114" s="235">
        <f t="shared" ref="AC114:AC118" si="41">I114+M114+Q114+U114+Y114</f>
        <v>0</v>
      </c>
      <c r="AD114" s="235">
        <f t="shared" ref="AD114:AD118" si="42">J114+N114+R114+V114+Z114</f>
        <v>0</v>
      </c>
      <c r="AE114" s="235">
        <f t="shared" ref="AE114:AE118" si="43">K114+O114+S114+W114+AA114</f>
        <v>0</v>
      </c>
      <c r="AF114" s="235" t="e">
        <f t="shared" si="38"/>
        <v>#DIV/0!</v>
      </c>
      <c r="AG114" s="251" t="e">
        <f t="shared" si="39"/>
        <v>#DIV/0!</v>
      </c>
      <c r="AH114" s="224"/>
    </row>
    <row r="115" spans="1:34" ht="21.95" customHeight="1" x14ac:dyDescent="0.25">
      <c r="A115" s="268">
        <v>3</v>
      </c>
      <c r="B115" s="469"/>
      <c r="C115" s="469"/>
      <c r="D115" s="470"/>
      <c r="E115" s="225"/>
      <c r="F115" s="225"/>
      <c r="G115" s="225"/>
      <c r="H115" s="226"/>
      <c r="I115" s="226"/>
      <c r="J115" s="226"/>
      <c r="K115" s="226"/>
      <c r="L115" s="227"/>
      <c r="M115" s="227"/>
      <c r="N115" s="227"/>
      <c r="O115" s="228"/>
      <c r="P115" s="229"/>
      <c r="Q115" s="203"/>
      <c r="R115" s="203"/>
      <c r="S115" s="204"/>
      <c r="T115" s="205"/>
      <c r="U115" s="206"/>
      <c r="V115" s="230"/>
      <c r="W115" s="230"/>
      <c r="X115" s="234"/>
      <c r="Y115" s="232"/>
      <c r="Z115" s="233"/>
      <c r="AA115" s="234"/>
      <c r="AB115" s="235">
        <f t="shared" si="40"/>
        <v>0</v>
      </c>
      <c r="AC115" s="235">
        <f t="shared" si="41"/>
        <v>0</v>
      </c>
      <c r="AD115" s="235">
        <f t="shared" si="42"/>
        <v>0</v>
      </c>
      <c r="AE115" s="235">
        <f t="shared" si="43"/>
        <v>0</v>
      </c>
      <c r="AF115" s="235" t="e">
        <f t="shared" si="38"/>
        <v>#DIV/0!</v>
      </c>
      <c r="AG115" s="251" t="e">
        <f t="shared" si="39"/>
        <v>#DIV/0!</v>
      </c>
      <c r="AH115" s="224"/>
    </row>
    <row r="116" spans="1:34" ht="21.95" customHeight="1" x14ac:dyDescent="0.25">
      <c r="A116" s="268">
        <v>4</v>
      </c>
      <c r="B116" s="486"/>
      <c r="C116" s="486"/>
      <c r="D116" s="487"/>
      <c r="E116" s="225"/>
      <c r="F116" s="225"/>
      <c r="G116" s="225"/>
      <c r="H116" s="226"/>
      <c r="I116" s="226"/>
      <c r="J116" s="226"/>
      <c r="K116" s="226"/>
      <c r="L116" s="227"/>
      <c r="M116" s="227"/>
      <c r="N116" s="227"/>
      <c r="O116" s="228"/>
      <c r="P116" s="229"/>
      <c r="Q116" s="203"/>
      <c r="R116" s="203"/>
      <c r="S116" s="204"/>
      <c r="T116" s="205"/>
      <c r="U116" s="206"/>
      <c r="V116" s="230"/>
      <c r="W116" s="230"/>
      <c r="X116" s="234"/>
      <c r="Y116" s="232"/>
      <c r="Z116" s="233"/>
      <c r="AA116" s="234"/>
      <c r="AB116" s="235">
        <f t="shared" si="40"/>
        <v>0</v>
      </c>
      <c r="AC116" s="235">
        <f t="shared" si="41"/>
        <v>0</v>
      </c>
      <c r="AD116" s="235">
        <f t="shared" si="42"/>
        <v>0</v>
      </c>
      <c r="AE116" s="235">
        <f t="shared" si="43"/>
        <v>0</v>
      </c>
      <c r="AF116" s="235" t="e">
        <f t="shared" si="38"/>
        <v>#DIV/0!</v>
      </c>
      <c r="AG116" s="251" t="e">
        <f t="shared" si="39"/>
        <v>#DIV/0!</v>
      </c>
      <c r="AH116" s="224"/>
    </row>
    <row r="117" spans="1:34" ht="21.95" customHeight="1" x14ac:dyDescent="0.25">
      <c r="A117" s="268">
        <v>5</v>
      </c>
      <c r="B117" s="490"/>
      <c r="C117" s="490"/>
      <c r="D117" s="491"/>
      <c r="E117" s="225"/>
      <c r="F117" s="225"/>
      <c r="G117" s="225"/>
      <c r="H117" s="226"/>
      <c r="I117" s="226"/>
      <c r="J117" s="226"/>
      <c r="K117" s="226"/>
      <c r="L117" s="227"/>
      <c r="M117" s="227"/>
      <c r="N117" s="227"/>
      <c r="O117" s="228"/>
      <c r="P117" s="229"/>
      <c r="Q117" s="203"/>
      <c r="R117" s="203"/>
      <c r="S117" s="204"/>
      <c r="T117" s="205"/>
      <c r="U117" s="206"/>
      <c r="V117" s="230"/>
      <c r="W117" s="230"/>
      <c r="X117" s="234"/>
      <c r="Y117" s="232"/>
      <c r="Z117" s="233"/>
      <c r="AA117" s="234"/>
      <c r="AB117" s="235">
        <f t="shared" ref="AB117" si="44">H117+L117+P117+T117+X117</f>
        <v>0</v>
      </c>
      <c r="AC117" s="235">
        <f t="shared" ref="AC117" si="45">I117+M117+Q117+U117+Y117</f>
        <v>0</v>
      </c>
      <c r="AD117" s="235">
        <f t="shared" ref="AD117" si="46">J117+N117+R117+V117+Z117</f>
        <v>0</v>
      </c>
      <c r="AE117" s="235">
        <f t="shared" ref="AE117" si="47">K117+O117+S117+W117+AA117</f>
        <v>0</v>
      </c>
      <c r="AF117" s="235" t="e">
        <f t="shared" si="38"/>
        <v>#DIV/0!</v>
      </c>
      <c r="AG117" s="251" t="e">
        <f t="shared" si="39"/>
        <v>#DIV/0!</v>
      </c>
      <c r="AH117" s="224"/>
    </row>
    <row r="118" spans="1:34" ht="21.95" customHeight="1" thickBot="1" x14ac:dyDescent="0.3">
      <c r="A118" s="269">
        <v>6</v>
      </c>
      <c r="B118" s="488"/>
      <c r="C118" s="488"/>
      <c r="D118" s="489"/>
      <c r="E118" s="252"/>
      <c r="F118" s="252"/>
      <c r="G118" s="252"/>
      <c r="H118" s="253"/>
      <c r="I118" s="253"/>
      <c r="J118" s="253"/>
      <c r="K118" s="253"/>
      <c r="L118" s="254"/>
      <c r="M118" s="254"/>
      <c r="N118" s="254"/>
      <c r="O118" s="255"/>
      <c r="P118" s="256"/>
      <c r="Q118" s="257"/>
      <c r="R118" s="257"/>
      <c r="S118" s="258"/>
      <c r="T118" s="259"/>
      <c r="U118" s="260"/>
      <c r="V118" s="261"/>
      <c r="W118" s="261"/>
      <c r="X118" s="262"/>
      <c r="Y118" s="263"/>
      <c r="Z118" s="264"/>
      <c r="AA118" s="262"/>
      <c r="AB118" s="265">
        <f t="shared" si="40"/>
        <v>0</v>
      </c>
      <c r="AC118" s="265">
        <f t="shared" si="41"/>
        <v>0</v>
      </c>
      <c r="AD118" s="265">
        <f t="shared" si="42"/>
        <v>0</v>
      </c>
      <c r="AE118" s="265">
        <f t="shared" si="43"/>
        <v>0</v>
      </c>
      <c r="AF118" s="265" t="e">
        <f t="shared" si="38"/>
        <v>#DIV/0!</v>
      </c>
      <c r="AG118" s="266" t="e">
        <f t="shared" si="39"/>
        <v>#DIV/0!</v>
      </c>
      <c r="AH118" s="236"/>
    </row>
    <row r="119" spans="1:34" ht="21.95" customHeight="1" x14ac:dyDescent="0.25">
      <c r="B119" s="104"/>
      <c r="C119" s="105"/>
      <c r="D119" s="106"/>
      <c r="E119" s="463"/>
      <c r="F119" s="463"/>
      <c r="G119" s="463"/>
      <c r="H119" s="463"/>
      <c r="I119" s="463"/>
      <c r="J119" s="463"/>
      <c r="K119" s="464"/>
      <c r="L119" s="464"/>
      <c r="M119" s="464"/>
      <c r="N119" s="464"/>
      <c r="O119" s="464"/>
      <c r="P119" s="464"/>
      <c r="Q119" s="107"/>
      <c r="R119" s="107"/>
      <c r="S119" s="110"/>
      <c r="T119" s="110"/>
      <c r="U119" s="465"/>
      <c r="V119" s="465"/>
      <c r="W119" s="465"/>
      <c r="X119" s="465"/>
      <c r="Y119" s="465"/>
      <c r="Z119" s="16"/>
      <c r="AA119" s="16"/>
      <c r="AB119" s="16"/>
    </row>
    <row r="120" spans="1:34" ht="21.95" customHeight="1" thickBot="1" x14ac:dyDescent="0.3">
      <c r="B120" s="8"/>
      <c r="C120" s="9"/>
      <c r="D120" s="34"/>
      <c r="E120" s="484"/>
      <c r="F120" s="484"/>
      <c r="G120" s="484"/>
      <c r="H120" s="484"/>
      <c r="I120" s="484"/>
      <c r="J120" s="484"/>
      <c r="K120" s="485"/>
      <c r="L120" s="485"/>
      <c r="M120" s="485"/>
      <c r="N120" s="485"/>
      <c r="O120" s="485"/>
      <c r="P120" s="485"/>
      <c r="Q120" s="474"/>
      <c r="R120" s="435"/>
      <c r="S120" s="435"/>
      <c r="T120" s="435"/>
      <c r="U120" s="435"/>
      <c r="V120" s="16"/>
      <c r="W120" s="16"/>
      <c r="X120" s="16"/>
      <c r="Y120" s="16"/>
      <c r="Z120" s="16"/>
      <c r="AA120" s="16"/>
      <c r="AB120" s="16"/>
    </row>
    <row r="121" spans="1:34" ht="21.95" customHeight="1" thickBot="1" x14ac:dyDescent="0.25">
      <c r="A121" s="475" t="s">
        <v>5</v>
      </c>
      <c r="B121" s="476"/>
      <c r="C121" s="476"/>
      <c r="D121" s="476"/>
      <c r="E121" s="476"/>
      <c r="F121" s="476"/>
      <c r="G121" s="476"/>
      <c r="H121" s="476"/>
      <c r="I121" s="476"/>
      <c r="J121" s="476"/>
      <c r="K121" s="476"/>
      <c r="L121" s="476"/>
      <c r="M121" s="476"/>
      <c r="N121" s="476"/>
      <c r="O121" s="476"/>
      <c r="P121" s="476"/>
      <c r="Q121" s="476"/>
      <c r="R121" s="476"/>
      <c r="S121" s="476"/>
      <c r="T121" s="476"/>
      <c r="U121" s="476"/>
      <c r="V121" s="476"/>
      <c r="W121" s="476"/>
      <c r="X121" s="477"/>
      <c r="Y121" s="16"/>
      <c r="Z121" s="16"/>
      <c r="AA121" s="16"/>
      <c r="AB121" s="16"/>
    </row>
    <row r="122" spans="1:34" ht="46.5" customHeight="1" x14ac:dyDescent="0.2">
      <c r="A122" s="478" t="s">
        <v>52</v>
      </c>
      <c r="B122" s="479"/>
      <c r="C122" s="479"/>
      <c r="D122" s="479"/>
      <c r="E122" s="479"/>
      <c r="F122" s="479"/>
      <c r="G122" s="479"/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  <c r="T122" s="479"/>
      <c r="U122" s="479"/>
      <c r="V122" s="479"/>
      <c r="W122" s="479"/>
      <c r="X122" s="480"/>
      <c r="Y122" s="16"/>
      <c r="Z122" s="16"/>
      <c r="AA122" s="16"/>
      <c r="AB122" s="16"/>
    </row>
    <row r="123" spans="1:34" ht="321.75" customHeight="1" thickBot="1" x14ac:dyDescent="0.25">
      <c r="A123" s="481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3"/>
      <c r="Y123" s="16"/>
      <c r="Z123" s="16"/>
      <c r="AA123" s="16"/>
      <c r="AB123" s="16"/>
    </row>
    <row r="124" spans="1:34" ht="21.95" customHeight="1" x14ac:dyDescent="0.25">
      <c r="B124" s="8"/>
      <c r="C124" s="9"/>
      <c r="D124" s="34"/>
      <c r="E124" s="484"/>
      <c r="F124" s="484"/>
      <c r="G124" s="484"/>
      <c r="H124" s="484"/>
      <c r="I124" s="484"/>
      <c r="J124" s="484"/>
      <c r="K124" s="485"/>
      <c r="L124" s="485"/>
      <c r="M124" s="485"/>
      <c r="N124" s="485"/>
      <c r="O124" s="485"/>
      <c r="P124" s="485"/>
      <c r="Q124" s="474"/>
      <c r="R124" s="435"/>
      <c r="S124" s="435"/>
      <c r="T124" s="435"/>
      <c r="U124" s="435"/>
      <c r="V124" s="16"/>
      <c r="W124" s="16"/>
      <c r="X124" s="16"/>
      <c r="Y124" s="16"/>
      <c r="Z124" s="16"/>
      <c r="AA124" s="16"/>
      <c r="AB124" s="16"/>
    </row>
    <row r="125" spans="1:34" ht="21.95" customHeight="1" x14ac:dyDescent="0.25">
      <c r="B125" s="8"/>
      <c r="C125" s="9"/>
      <c r="D125" s="34"/>
      <c r="E125" s="484"/>
      <c r="F125" s="484"/>
      <c r="G125" s="484"/>
      <c r="H125" s="484"/>
      <c r="I125" s="484"/>
      <c r="J125" s="484"/>
      <c r="K125" s="485"/>
      <c r="L125" s="485"/>
      <c r="M125" s="485"/>
      <c r="N125" s="485"/>
      <c r="O125" s="485"/>
      <c r="P125" s="485"/>
      <c r="Q125" s="474"/>
      <c r="R125" s="435"/>
      <c r="S125" s="435"/>
      <c r="T125" s="435"/>
      <c r="U125" s="435"/>
      <c r="V125" s="16"/>
      <c r="W125" s="16"/>
      <c r="X125" s="16"/>
      <c r="Y125" s="16"/>
      <c r="Z125" s="16"/>
      <c r="AA125" s="16"/>
      <c r="AB125" s="16"/>
    </row>
    <row r="126" spans="1:34" ht="21.95" customHeight="1" x14ac:dyDescent="0.25">
      <c r="B126" s="8"/>
      <c r="C126" s="9"/>
      <c r="D126" s="34"/>
      <c r="E126" s="484"/>
      <c r="F126" s="484"/>
      <c r="G126" s="484"/>
      <c r="H126" s="484"/>
      <c r="I126" s="484"/>
      <c r="J126" s="484"/>
      <c r="K126" s="485"/>
      <c r="L126" s="485"/>
      <c r="M126" s="485"/>
      <c r="N126" s="485"/>
      <c r="O126" s="485"/>
      <c r="P126" s="485"/>
      <c r="Q126" s="474"/>
      <c r="R126" s="435"/>
      <c r="S126" s="435"/>
      <c r="T126" s="435"/>
      <c r="U126" s="435"/>
      <c r="V126" s="16"/>
      <c r="W126" s="16"/>
      <c r="X126" s="16"/>
      <c r="Y126" s="16"/>
      <c r="Z126" s="16"/>
      <c r="AA126" s="16"/>
      <c r="AB126" s="16"/>
    </row>
    <row r="127" spans="1:34" ht="21.95" customHeight="1" x14ac:dyDescent="0.25">
      <c r="B127" s="8"/>
      <c r="C127" s="9"/>
      <c r="D127" s="34"/>
      <c r="E127" s="33"/>
      <c r="F127" s="33"/>
      <c r="G127" s="33"/>
      <c r="H127" s="32"/>
      <c r="I127" s="32"/>
      <c r="J127" s="31"/>
      <c r="K127" s="31"/>
      <c r="L127" s="10"/>
      <c r="M127" s="17"/>
      <c r="N127" s="17"/>
      <c r="O127" s="17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34" ht="21.95" customHeight="1" x14ac:dyDescent="0.25">
      <c r="B128" s="8"/>
      <c r="C128" s="9"/>
      <c r="D128" s="34"/>
      <c r="E128" s="33"/>
      <c r="F128" s="33"/>
      <c r="G128" s="33"/>
      <c r="H128" s="32"/>
      <c r="I128" s="32"/>
      <c r="J128" s="31"/>
      <c r="K128" s="31"/>
      <c r="L128" s="10"/>
      <c r="M128" s="17"/>
      <c r="N128" s="17"/>
      <c r="O128" s="17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2:28" ht="21.95" customHeight="1" x14ac:dyDescent="0.25">
      <c r="B129" s="8"/>
      <c r="C129" s="9"/>
      <c r="D129" s="34"/>
      <c r="E129" s="33"/>
      <c r="F129" s="33"/>
      <c r="G129" s="33"/>
      <c r="H129" s="32"/>
      <c r="I129" s="32"/>
      <c r="J129" s="31"/>
      <c r="K129" s="31"/>
      <c r="L129" s="10"/>
      <c r="M129" s="17"/>
      <c r="N129" s="17"/>
      <c r="O129" s="17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2:28" ht="21.95" customHeight="1" x14ac:dyDescent="0.25">
      <c r="B130" s="8"/>
      <c r="C130" s="9"/>
      <c r="D130" s="34"/>
      <c r="E130" s="33"/>
      <c r="F130" s="33"/>
      <c r="G130" s="33"/>
      <c r="H130" s="32"/>
      <c r="I130" s="32"/>
      <c r="J130" s="31"/>
      <c r="K130" s="31"/>
      <c r="L130" s="10"/>
      <c r="M130" s="17"/>
      <c r="N130" s="17"/>
      <c r="O130" s="17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2:28" ht="21.95" customHeight="1" x14ac:dyDescent="0.25">
      <c r="B131" s="8"/>
      <c r="C131" s="9"/>
      <c r="D131" s="34"/>
      <c r="E131" s="33"/>
      <c r="F131" s="33"/>
      <c r="G131" s="33"/>
      <c r="H131" s="32"/>
      <c r="I131" s="32"/>
      <c r="J131" s="31"/>
      <c r="K131" s="31"/>
      <c r="L131" s="10"/>
      <c r="M131" s="17"/>
      <c r="N131" s="17"/>
      <c r="O131" s="17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2:28" ht="21.95" customHeight="1" x14ac:dyDescent="0.25">
      <c r="B132" s="8"/>
      <c r="C132" s="9"/>
      <c r="D132" s="34"/>
      <c r="E132" s="33"/>
      <c r="F132" s="33"/>
      <c r="G132" s="33"/>
      <c r="H132" s="32"/>
      <c r="I132" s="32"/>
      <c r="J132" s="31"/>
      <c r="K132" s="31"/>
      <c r="L132" s="10"/>
      <c r="M132" s="17"/>
      <c r="N132" s="17"/>
      <c r="O132" s="17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2:28" ht="21.95" customHeight="1" x14ac:dyDescent="0.25">
      <c r="B133" s="8"/>
      <c r="C133" s="9"/>
      <c r="D133" s="34"/>
      <c r="E133" s="33"/>
      <c r="F133" s="33"/>
      <c r="G133" s="33"/>
      <c r="H133" s="32"/>
      <c r="I133" s="32"/>
      <c r="J133" s="31"/>
      <c r="K133" s="31"/>
      <c r="L133" s="10"/>
      <c r="M133" s="17"/>
      <c r="N133" s="17"/>
      <c r="O133" s="17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2:28" ht="21.95" customHeight="1" x14ac:dyDescent="0.25">
      <c r="B134" s="8"/>
      <c r="C134" s="9"/>
      <c r="D134" s="34"/>
      <c r="E134" s="33"/>
      <c r="F134" s="33"/>
      <c r="G134" s="33"/>
      <c r="H134" s="32"/>
      <c r="I134" s="32"/>
      <c r="J134" s="31"/>
      <c r="K134" s="31"/>
      <c r="L134" s="10"/>
      <c r="M134" s="17"/>
      <c r="N134" s="17"/>
      <c r="O134" s="17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2:28" ht="21.95" customHeight="1" x14ac:dyDescent="0.25">
      <c r="B135" s="8"/>
      <c r="C135" s="9"/>
      <c r="D135" s="34"/>
      <c r="E135" s="33"/>
      <c r="F135" s="33"/>
      <c r="G135" s="33"/>
      <c r="H135" s="32"/>
      <c r="I135" s="32"/>
      <c r="J135" s="31"/>
      <c r="K135" s="31"/>
      <c r="L135" s="10"/>
      <c r="M135" s="17"/>
      <c r="N135" s="17"/>
      <c r="O135" s="17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2:28" ht="21.95" customHeight="1" x14ac:dyDescent="0.25">
      <c r="B136" s="8"/>
      <c r="C136" s="9"/>
      <c r="D136" s="34"/>
      <c r="E136" s="33"/>
      <c r="F136" s="33"/>
      <c r="G136" s="33"/>
      <c r="H136" s="32"/>
      <c r="I136" s="32"/>
      <c r="J136" s="31"/>
      <c r="K136" s="31"/>
      <c r="L136" s="10"/>
      <c r="M136" s="17"/>
      <c r="N136" s="17"/>
      <c r="O136" s="17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2:28" ht="21.95" customHeight="1" x14ac:dyDescent="0.25">
      <c r="B137" s="8"/>
      <c r="C137" s="9"/>
      <c r="D137" s="34"/>
      <c r="E137" s="33"/>
      <c r="F137" s="33"/>
      <c r="G137" s="33"/>
      <c r="H137" s="32"/>
      <c r="I137" s="32"/>
      <c r="J137" s="31"/>
      <c r="K137" s="31"/>
      <c r="L137" s="10"/>
      <c r="M137" s="17"/>
      <c r="N137" s="17"/>
      <c r="O137" s="17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2:28" ht="21.95" customHeight="1" x14ac:dyDescent="0.25">
      <c r="B138" s="8"/>
      <c r="C138" s="9"/>
      <c r="D138" s="34"/>
      <c r="E138" s="33"/>
      <c r="F138" s="33"/>
      <c r="G138" s="33"/>
      <c r="H138" s="32"/>
      <c r="I138" s="32"/>
      <c r="J138" s="31"/>
      <c r="K138" s="31"/>
      <c r="L138" s="10"/>
      <c r="M138" s="17"/>
      <c r="N138" s="17"/>
      <c r="O138" s="17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2:28" ht="21.95" customHeight="1" x14ac:dyDescent="0.25">
      <c r="B139" s="8"/>
      <c r="C139" s="9"/>
      <c r="D139" s="34"/>
      <c r="E139" s="33"/>
      <c r="F139" s="33"/>
      <c r="G139" s="33"/>
      <c r="H139" s="32"/>
      <c r="I139" s="32"/>
      <c r="J139" s="31"/>
      <c r="K139" s="31"/>
      <c r="L139" s="10"/>
      <c r="M139" s="17"/>
      <c r="N139" s="17"/>
      <c r="O139" s="17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2:28" ht="21.95" customHeight="1" x14ac:dyDescent="0.25">
      <c r="B140" s="8"/>
      <c r="C140" s="9"/>
      <c r="D140" s="34"/>
      <c r="E140" s="33"/>
      <c r="F140" s="33"/>
      <c r="G140" s="33"/>
      <c r="H140" s="32"/>
      <c r="I140" s="32"/>
      <c r="J140" s="31"/>
      <c r="K140" s="31"/>
      <c r="L140" s="10"/>
      <c r="M140" s="17"/>
      <c r="N140" s="17"/>
      <c r="O140" s="17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2:28" ht="21.95" customHeight="1" x14ac:dyDescent="0.25">
      <c r="B141" s="8"/>
      <c r="C141" s="9"/>
      <c r="D141" s="34"/>
      <c r="E141" s="33"/>
      <c r="F141" s="33"/>
      <c r="G141" s="33"/>
      <c r="H141" s="32"/>
      <c r="I141" s="32"/>
      <c r="J141" s="31"/>
      <c r="K141" s="31"/>
      <c r="L141" s="10"/>
      <c r="M141" s="17"/>
      <c r="N141" s="17"/>
      <c r="O141" s="17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2:28" ht="21.95" customHeight="1" x14ac:dyDescent="0.25">
      <c r="B142" s="8"/>
      <c r="C142" s="9"/>
      <c r="D142" s="34"/>
      <c r="E142" s="33"/>
      <c r="F142" s="33"/>
      <c r="G142" s="33"/>
      <c r="H142" s="32"/>
      <c r="I142" s="32"/>
      <c r="J142" s="31"/>
      <c r="K142" s="31"/>
      <c r="L142" s="10"/>
      <c r="M142" s="17"/>
      <c r="N142" s="17"/>
      <c r="O142" s="17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2:28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2:28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2:28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2:28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2:28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2:28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2:28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2:28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2:28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2:28" ht="21.95" customHeight="1" x14ac:dyDescent="0.25">
      <c r="B152" s="8"/>
      <c r="C152" s="9"/>
      <c r="D152" s="34"/>
      <c r="E152" s="492"/>
      <c r="F152" s="492"/>
      <c r="G152" s="492"/>
      <c r="H152" s="492"/>
      <c r="I152" s="492"/>
      <c r="J152" s="31"/>
      <c r="K152" s="31"/>
      <c r="L152" s="10"/>
      <c r="M152" s="1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9"/>
      <c r="Z152" s="19"/>
      <c r="AA152" s="19"/>
      <c r="AB152" s="19"/>
    </row>
    <row r="153" spans="2:28" ht="21.95" customHeight="1" x14ac:dyDescent="0.25">
      <c r="B153" s="8"/>
      <c r="C153" s="9"/>
      <c r="D153" s="34"/>
      <c r="E153" s="484"/>
      <c r="F153" s="484"/>
      <c r="G153" s="484"/>
      <c r="H153" s="492"/>
      <c r="I153" s="492"/>
      <c r="J153" s="31"/>
      <c r="K153" s="31"/>
      <c r="L153" s="10"/>
      <c r="M153" s="17"/>
      <c r="N153" s="18"/>
      <c r="O153" s="20"/>
      <c r="P153" s="38"/>
      <c r="Q153" s="38"/>
      <c r="R153" s="38"/>
      <c r="S153" s="38"/>
      <c r="T153" s="38"/>
      <c r="U153" s="38"/>
      <c r="V153" s="38"/>
      <c r="W153" s="38"/>
      <c r="X153" s="38"/>
      <c r="Y153" s="21"/>
      <c r="Z153" s="21"/>
      <c r="AA153" s="21"/>
      <c r="AB153" s="21"/>
    </row>
    <row r="154" spans="2:28" ht="21.95" customHeight="1" x14ac:dyDescent="0.25">
      <c r="B154" s="8"/>
      <c r="C154" s="9"/>
      <c r="D154" s="34"/>
      <c r="E154" s="484"/>
      <c r="F154" s="484"/>
      <c r="G154" s="484"/>
      <c r="H154" s="492"/>
      <c r="I154" s="492"/>
      <c r="J154" s="31"/>
      <c r="K154" s="31"/>
      <c r="L154" s="10"/>
      <c r="M154" s="17"/>
      <c r="N154" s="18"/>
      <c r="O154" s="20"/>
      <c r="P154" s="39"/>
      <c r="Q154" s="39"/>
      <c r="R154" s="39"/>
      <c r="S154" s="39"/>
      <c r="T154" s="39"/>
      <c r="U154" s="39"/>
      <c r="V154" s="39"/>
      <c r="W154" s="39"/>
      <c r="X154" s="39"/>
      <c r="Y154" s="21"/>
      <c r="Z154" s="21"/>
      <c r="AA154" s="21"/>
      <c r="AB154" s="21"/>
    </row>
    <row r="155" spans="2:28" ht="21.95" customHeight="1" x14ac:dyDescent="0.25">
      <c r="B155" s="8"/>
      <c r="C155" s="9"/>
      <c r="D155" s="34"/>
      <c r="E155" s="484"/>
      <c r="F155" s="484"/>
      <c r="G155" s="484"/>
      <c r="H155" s="492"/>
      <c r="I155" s="492"/>
      <c r="J155" s="31"/>
      <c r="K155" s="31"/>
      <c r="L155" s="10"/>
      <c r="M155" s="17"/>
      <c r="N155" s="18"/>
      <c r="O155" s="20"/>
      <c r="P155" s="39"/>
      <c r="Q155" s="39"/>
      <c r="R155" s="39"/>
      <c r="S155" s="39"/>
      <c r="T155" s="39"/>
      <c r="U155" s="39"/>
      <c r="V155" s="39"/>
      <c r="W155" s="39"/>
      <c r="X155" s="39"/>
      <c r="Y155" s="21"/>
      <c r="Z155" s="21"/>
      <c r="AA155" s="21"/>
      <c r="AB155" s="21"/>
    </row>
  </sheetData>
  <mergeCells count="259">
    <mergeCell ref="E154:G154"/>
    <mergeCell ref="H154:I154"/>
    <mergeCell ref="E155:G155"/>
    <mergeCell ref="H155:I155"/>
    <mergeCell ref="S49:T49"/>
    <mergeCell ref="U49:Y49"/>
    <mergeCell ref="U50:Y50"/>
    <mergeCell ref="U51:Y51"/>
    <mergeCell ref="U52:Y52"/>
    <mergeCell ref="U53:Y53"/>
    <mergeCell ref="E125:J125"/>
    <mergeCell ref="K125:P125"/>
    <mergeCell ref="Q125:U125"/>
    <mergeCell ref="E126:J126"/>
    <mergeCell ref="K126:P126"/>
    <mergeCell ref="Q126:U126"/>
    <mergeCell ref="E152:G152"/>
    <mergeCell ref="H152:I152"/>
    <mergeCell ref="E153:G153"/>
    <mergeCell ref="H153:I153"/>
    <mergeCell ref="E119:J119"/>
    <mergeCell ref="K119:P119"/>
    <mergeCell ref="E120:J120"/>
    <mergeCell ref="K120:P120"/>
    <mergeCell ref="B115:D115"/>
    <mergeCell ref="Q120:U120"/>
    <mergeCell ref="U119:Y119"/>
    <mergeCell ref="A121:X121"/>
    <mergeCell ref="A122:X123"/>
    <mergeCell ref="E124:J124"/>
    <mergeCell ref="K124:P124"/>
    <mergeCell ref="Q124:U124"/>
    <mergeCell ref="B116:D116"/>
    <mergeCell ref="B118:D118"/>
    <mergeCell ref="B117:D117"/>
    <mergeCell ref="B114:D114"/>
    <mergeCell ref="U101:Y101"/>
    <mergeCell ref="U102:Y102"/>
    <mergeCell ref="U103:Y103"/>
    <mergeCell ref="U104:Y104"/>
    <mergeCell ref="U105:Y105"/>
    <mergeCell ref="U106:Y106"/>
    <mergeCell ref="U107:Y107"/>
    <mergeCell ref="U108:Y108"/>
    <mergeCell ref="E101:J101"/>
    <mergeCell ref="E102:J102"/>
    <mergeCell ref="E103:J103"/>
    <mergeCell ref="E104:J104"/>
    <mergeCell ref="E110:J110"/>
    <mergeCell ref="K103:P103"/>
    <mergeCell ref="K104:P104"/>
    <mergeCell ref="K105:P105"/>
    <mergeCell ref="K106:P106"/>
    <mergeCell ref="K107:P107"/>
    <mergeCell ref="K108:P108"/>
    <mergeCell ref="K109:P109"/>
    <mergeCell ref="E97:J97"/>
    <mergeCell ref="K97:P97"/>
    <mergeCell ref="K101:P101"/>
    <mergeCell ref="K102:P102"/>
    <mergeCell ref="K110:P110"/>
    <mergeCell ref="U110:Y110"/>
    <mergeCell ref="B112:D112"/>
    <mergeCell ref="B113:D113"/>
    <mergeCell ref="E111:J111"/>
    <mergeCell ref="K111:P111"/>
    <mergeCell ref="U111:Y111"/>
    <mergeCell ref="E99:J99"/>
    <mergeCell ref="K99:P99"/>
    <mergeCell ref="E100:J100"/>
    <mergeCell ref="K100:P100"/>
    <mergeCell ref="U99:Y99"/>
    <mergeCell ref="U100:Y100"/>
    <mergeCell ref="E105:J105"/>
    <mergeCell ref="E106:J106"/>
    <mergeCell ref="E107:J107"/>
    <mergeCell ref="E108:J108"/>
    <mergeCell ref="E109:J109"/>
    <mergeCell ref="U98:Y98"/>
    <mergeCell ref="U109:Y109"/>
    <mergeCell ref="E96:J96"/>
    <mergeCell ref="K96:P96"/>
    <mergeCell ref="E93:J93"/>
    <mergeCell ref="K93:P93"/>
    <mergeCell ref="U96:Y96"/>
    <mergeCell ref="U93:Y93"/>
    <mergeCell ref="B17:D17"/>
    <mergeCell ref="B23:D23"/>
    <mergeCell ref="B24:D24"/>
    <mergeCell ref="B25:D25"/>
    <mergeCell ref="B26:D26"/>
    <mergeCell ref="B27:D27"/>
    <mergeCell ref="B28:D28"/>
    <mergeCell ref="B30:D30"/>
    <mergeCell ref="B31:D31"/>
    <mergeCell ref="B18:D18"/>
    <mergeCell ref="U60:Y60"/>
    <mergeCell ref="E63:J63"/>
    <mergeCell ref="B19:D19"/>
    <mergeCell ref="B20:D20"/>
    <mergeCell ref="B21:D21"/>
    <mergeCell ref="E54:J54"/>
    <mergeCell ref="K63:P63"/>
    <mergeCell ref="U63:Y63"/>
    <mergeCell ref="AC47:AG47"/>
    <mergeCell ref="AC48:AG48"/>
    <mergeCell ref="A46:X48"/>
    <mergeCell ref="E49:P49"/>
    <mergeCell ref="Q49:R49"/>
    <mergeCell ref="B32:D32"/>
    <mergeCell ref="B33:D33"/>
    <mergeCell ref="B34:D34"/>
    <mergeCell ref="B35:D35"/>
    <mergeCell ref="B37:D37"/>
    <mergeCell ref="B38:D38"/>
    <mergeCell ref="B39:D39"/>
    <mergeCell ref="B40:D40"/>
    <mergeCell ref="B41:D41"/>
    <mergeCell ref="B42:D42"/>
    <mergeCell ref="K66:P66"/>
    <mergeCell ref="D2:Q2"/>
    <mergeCell ref="D4:Q4"/>
    <mergeCell ref="E57:J57"/>
    <mergeCell ref="K57:P57"/>
    <mergeCell ref="D3:Q3"/>
    <mergeCell ref="B9:D9"/>
    <mergeCell ref="B10:D10"/>
    <mergeCell ref="E5:P7"/>
    <mergeCell ref="B11:D11"/>
    <mergeCell ref="B12:D12"/>
    <mergeCell ref="B13:D13"/>
    <mergeCell ref="B14:D14"/>
    <mergeCell ref="B16:D16"/>
    <mergeCell ref="E52:J52"/>
    <mergeCell ref="K52:P52"/>
    <mergeCell ref="E53:J53"/>
    <mergeCell ref="K53:P53"/>
    <mergeCell ref="E50:J50"/>
    <mergeCell ref="K50:P50"/>
    <mergeCell ref="E51:J51"/>
    <mergeCell ref="K51:P51"/>
    <mergeCell ref="E66:J66"/>
    <mergeCell ref="U55:Y55"/>
    <mergeCell ref="U58:Y58"/>
    <mergeCell ref="U56:Y56"/>
    <mergeCell ref="U57:Y57"/>
    <mergeCell ref="U59:Y59"/>
    <mergeCell ref="E64:J64"/>
    <mergeCell ref="U62:Y62"/>
    <mergeCell ref="U61:Y61"/>
    <mergeCell ref="K54:P54"/>
    <mergeCell ref="E55:J55"/>
    <mergeCell ref="K55:P55"/>
    <mergeCell ref="E58:J58"/>
    <mergeCell ref="K58:P58"/>
    <mergeCell ref="E56:J56"/>
    <mergeCell ref="K56:P56"/>
    <mergeCell ref="E59:J59"/>
    <mergeCell ref="K59:P59"/>
    <mergeCell ref="U54:Y54"/>
    <mergeCell ref="E62:J62"/>
    <mergeCell ref="K62:P62"/>
    <mergeCell ref="E61:J61"/>
    <mergeCell ref="K61:P61"/>
    <mergeCell ref="E60:J60"/>
    <mergeCell ref="K60:P60"/>
    <mergeCell ref="U66:Y66"/>
    <mergeCell ref="E65:J65"/>
    <mergeCell ref="K65:P65"/>
    <mergeCell ref="U65:Y65"/>
    <mergeCell ref="E67:J67"/>
    <mergeCell ref="K67:P67"/>
    <mergeCell ref="U67:Y67"/>
    <mergeCell ref="U64:Y64"/>
    <mergeCell ref="E83:J83"/>
    <mergeCell ref="K83:P83"/>
    <mergeCell ref="U83:Y83"/>
    <mergeCell ref="K64:P64"/>
    <mergeCell ref="U68:Y68"/>
    <mergeCell ref="E70:J70"/>
    <mergeCell ref="K70:P70"/>
    <mergeCell ref="U70:Y70"/>
    <mergeCell ref="E73:J73"/>
    <mergeCell ref="K73:P73"/>
    <mergeCell ref="U73:Y73"/>
    <mergeCell ref="E69:J69"/>
    <mergeCell ref="K69:P69"/>
    <mergeCell ref="U69:Y69"/>
    <mergeCell ref="E71:J71"/>
    <mergeCell ref="K71:P71"/>
    <mergeCell ref="U71:Y71"/>
    <mergeCell ref="E72:J72"/>
    <mergeCell ref="K72:P72"/>
    <mergeCell ref="U72:Y72"/>
    <mergeCell ref="K68:P68"/>
    <mergeCell ref="E81:J81"/>
    <mergeCell ref="K81:P81"/>
    <mergeCell ref="U81:Y81"/>
    <mergeCell ref="K76:P76"/>
    <mergeCell ref="U76:Y76"/>
    <mergeCell ref="E77:J77"/>
    <mergeCell ref="K77:P77"/>
    <mergeCell ref="U77:Y77"/>
    <mergeCell ref="E78:J78"/>
    <mergeCell ref="K78:P78"/>
    <mergeCell ref="U78:Y78"/>
    <mergeCell ref="U74:Y74"/>
    <mergeCell ref="E75:J75"/>
    <mergeCell ref="K75:P75"/>
    <mergeCell ref="U75:Y75"/>
    <mergeCell ref="E68:J68"/>
    <mergeCell ref="U79:Y79"/>
    <mergeCell ref="E80:J80"/>
    <mergeCell ref="K80:P80"/>
    <mergeCell ref="U80:Y80"/>
    <mergeCell ref="E86:J86"/>
    <mergeCell ref="E87:J87"/>
    <mergeCell ref="K86:P86"/>
    <mergeCell ref="K87:P87"/>
    <mergeCell ref="U86:Y86"/>
    <mergeCell ref="U87:Y87"/>
    <mergeCell ref="E82:J82"/>
    <mergeCell ref="E79:J79"/>
    <mergeCell ref="K95:P95"/>
    <mergeCell ref="U94:Y94"/>
    <mergeCell ref="U95:Y95"/>
    <mergeCell ref="K84:P84"/>
    <mergeCell ref="U84:Y84"/>
    <mergeCell ref="E91:J91"/>
    <mergeCell ref="K91:P91"/>
    <mergeCell ref="U91:Y91"/>
    <mergeCell ref="E85:J85"/>
    <mergeCell ref="K85:P85"/>
    <mergeCell ref="U85:Y85"/>
    <mergeCell ref="E92:J92"/>
    <mergeCell ref="E76:J76"/>
    <mergeCell ref="E98:J98"/>
    <mergeCell ref="E88:J88"/>
    <mergeCell ref="K88:P88"/>
    <mergeCell ref="U88:Y88"/>
    <mergeCell ref="E89:J89"/>
    <mergeCell ref="K89:P89"/>
    <mergeCell ref="U89:Y89"/>
    <mergeCell ref="E74:J74"/>
    <mergeCell ref="K74:P74"/>
    <mergeCell ref="E90:J90"/>
    <mergeCell ref="K90:P90"/>
    <mergeCell ref="U90:Y90"/>
    <mergeCell ref="K82:P82"/>
    <mergeCell ref="K79:P79"/>
    <mergeCell ref="U82:Y82"/>
    <mergeCell ref="E84:J84"/>
    <mergeCell ref="U92:Y92"/>
    <mergeCell ref="K92:P92"/>
    <mergeCell ref="U97:Y97"/>
    <mergeCell ref="K98:P98"/>
    <mergeCell ref="E94:J94"/>
    <mergeCell ref="E95:J95"/>
    <mergeCell ref="K94:P94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rowBreaks count="1" manualBreakCount="1">
    <brk id="123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77"/>
  <sheetViews>
    <sheetView zoomScale="70" zoomScaleNormal="70" workbookViewId="0">
      <selection activeCell="AE24" sqref="AE24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15" width="6.7109375" customWidth="1"/>
    <col min="16" max="16" width="9" customWidth="1"/>
    <col min="17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8" max="38" width="69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508" t="s">
        <v>11</v>
      </c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</row>
    <row r="3" spans="1:40" ht="26.25" customHeight="1" x14ac:dyDescent="0.3">
      <c r="B3" s="5"/>
      <c r="C3" s="5"/>
      <c r="D3" s="503" t="s">
        <v>64</v>
      </c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</row>
    <row r="4" spans="1:40" ht="37.5" customHeight="1" x14ac:dyDescent="0.25">
      <c r="B4" s="5" t="s">
        <v>4</v>
      </c>
      <c r="C4" s="5"/>
      <c r="D4" s="416" t="s">
        <v>48</v>
      </c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X4" s="46"/>
      <c r="Y4" s="47"/>
      <c r="Z4" s="44"/>
      <c r="AA4" s="16"/>
      <c r="AB4" s="46"/>
      <c r="AC4" s="46"/>
      <c r="AI4" s="119"/>
      <c r="AJ4" s="119"/>
      <c r="AK4" s="119"/>
      <c r="AL4" s="119"/>
      <c r="AM4" s="119"/>
    </row>
    <row r="5" spans="1:40" ht="18" customHeight="1" x14ac:dyDescent="0.25">
      <c r="B5" s="5"/>
      <c r="C5" s="5"/>
      <c r="D5" s="5"/>
      <c r="E5" s="424" t="s">
        <v>211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X5" s="46"/>
      <c r="Y5" s="47"/>
      <c r="Z5" s="44"/>
      <c r="AA5" s="16"/>
      <c r="AB5" s="46"/>
      <c r="AC5" s="46"/>
      <c r="AI5" s="306"/>
      <c r="AJ5" s="497"/>
      <c r="AK5" s="498"/>
      <c r="AL5" s="498"/>
      <c r="AM5" s="498"/>
    </row>
    <row r="6" spans="1:40" ht="18" customHeight="1" x14ac:dyDescent="0.25">
      <c r="B6" s="5"/>
      <c r="C6" s="5"/>
      <c r="D6" s="5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X6" s="46"/>
      <c r="Y6" s="47"/>
      <c r="Z6" s="44"/>
      <c r="AA6" s="16"/>
      <c r="AB6" s="46"/>
      <c r="AC6" s="46"/>
      <c r="AI6" s="306"/>
      <c r="AJ6" s="499"/>
      <c r="AK6" s="500"/>
      <c r="AL6" s="500"/>
      <c r="AM6" s="500"/>
    </row>
    <row r="7" spans="1:40" ht="18" customHeight="1" x14ac:dyDescent="0.25">
      <c r="B7" s="2"/>
      <c r="C7" s="2"/>
      <c r="D7" s="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X7" s="48"/>
      <c r="Y7" s="47"/>
      <c r="Z7" s="44"/>
      <c r="AA7" s="16"/>
      <c r="AB7" s="46"/>
      <c r="AC7" s="46"/>
      <c r="AI7" s="306"/>
      <c r="AJ7" s="501"/>
      <c r="AK7" s="500"/>
      <c r="AL7" s="500"/>
      <c r="AM7" s="500"/>
    </row>
    <row r="8" spans="1:40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306"/>
      <c r="AJ8" s="499"/>
      <c r="AK8" s="500"/>
      <c r="AL8" s="500"/>
      <c r="AM8" s="500"/>
    </row>
    <row r="9" spans="1:40" ht="21" customHeight="1" x14ac:dyDescent="0.25">
      <c r="A9" s="22" t="s">
        <v>12</v>
      </c>
      <c r="B9" s="504" t="s">
        <v>6</v>
      </c>
      <c r="C9" s="505"/>
      <c r="D9" s="506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270"/>
      <c r="AJ9" s="502"/>
      <c r="AK9" s="502"/>
      <c r="AL9" s="119"/>
      <c r="AM9" s="119"/>
      <c r="AN9" s="16"/>
    </row>
    <row r="10" spans="1:40" ht="18" customHeight="1" x14ac:dyDescent="0.25">
      <c r="A10" s="14">
        <v>1</v>
      </c>
      <c r="B10" s="425" t="s">
        <v>85</v>
      </c>
      <c r="C10" s="426"/>
      <c r="D10" s="427"/>
      <c r="E10" s="35"/>
      <c r="F10" s="35"/>
      <c r="G10" s="35"/>
      <c r="H10" s="50"/>
      <c r="I10" s="50"/>
      <c r="J10" s="50"/>
      <c r="K10" s="50"/>
      <c r="L10" s="52"/>
      <c r="M10" s="52"/>
      <c r="N10" s="52"/>
      <c r="O10" s="53"/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0</v>
      </c>
      <c r="AC10" s="73">
        <f>I10+M10+Q10+U10+Y10</f>
        <v>0</v>
      </c>
      <c r="AD10" s="73">
        <f>J10+N10+R10+V10+Z10</f>
        <v>0</v>
      </c>
      <c r="AE10" s="73">
        <f>K10+O10+S10+W10+AA10</f>
        <v>0</v>
      </c>
      <c r="AF10" s="73" t="e">
        <f t="shared" ref="AF10:AF14" si="0">AB10/AC10</f>
        <v>#DIV/0!</v>
      </c>
      <c r="AG10" s="73" t="e">
        <f t="shared" ref="AG10:AG14" si="1">AD10/AE10</f>
        <v>#DIV/0!</v>
      </c>
      <c r="AH10" s="75"/>
      <c r="AI10" s="16"/>
      <c r="AJ10" s="76"/>
      <c r="AK10" s="76"/>
      <c r="AL10" s="172"/>
      <c r="AM10" s="16"/>
      <c r="AN10" s="16"/>
    </row>
    <row r="11" spans="1:40" ht="18" customHeight="1" x14ac:dyDescent="0.25">
      <c r="A11" s="14">
        <v>2</v>
      </c>
      <c r="B11" s="425" t="s">
        <v>70</v>
      </c>
      <c r="C11" s="426"/>
      <c r="D11" s="427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4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76"/>
      <c r="AL11" s="173"/>
      <c r="AM11" s="16"/>
      <c r="AN11" s="16"/>
    </row>
    <row r="12" spans="1:40" ht="18" customHeight="1" x14ac:dyDescent="0.25">
      <c r="A12" s="14">
        <v>3</v>
      </c>
      <c r="B12" s="425" t="s">
        <v>86</v>
      </c>
      <c r="C12" s="426"/>
      <c r="D12" s="427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0</v>
      </c>
      <c r="AC12" s="73">
        <f t="shared" si="2"/>
        <v>0</v>
      </c>
      <c r="AD12" s="73">
        <f t="shared" si="2"/>
        <v>0</v>
      </c>
      <c r="AE12" s="73">
        <f t="shared" si="2"/>
        <v>0</v>
      </c>
      <c r="AF12" s="73" t="e">
        <f t="shared" si="0"/>
        <v>#DIV/0!</v>
      </c>
      <c r="AG12" s="73" t="e">
        <f t="shared" si="1"/>
        <v>#DIV/0!</v>
      </c>
      <c r="AH12" s="75"/>
      <c r="AI12" s="16"/>
      <c r="AJ12" s="76"/>
      <c r="AK12" s="76"/>
      <c r="AL12" s="44"/>
      <c r="AM12" s="16"/>
      <c r="AN12" s="16"/>
    </row>
    <row r="13" spans="1:40" ht="18" customHeight="1" x14ac:dyDescent="0.25">
      <c r="A13" s="14">
        <v>4</v>
      </c>
      <c r="B13" s="425" t="s">
        <v>87</v>
      </c>
      <c r="C13" s="426"/>
      <c r="D13" s="427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0</v>
      </c>
      <c r="AC13" s="73">
        <f t="shared" si="2"/>
        <v>0</v>
      </c>
      <c r="AD13" s="73">
        <f t="shared" si="2"/>
        <v>0</v>
      </c>
      <c r="AE13" s="73">
        <f t="shared" si="2"/>
        <v>0</v>
      </c>
      <c r="AF13" s="73" t="e">
        <f t="shared" si="0"/>
        <v>#DIV/0!</v>
      </c>
      <c r="AG13" s="73" t="e">
        <f t="shared" si="1"/>
        <v>#DIV/0!</v>
      </c>
      <c r="AH13" s="75"/>
      <c r="AI13" s="45"/>
      <c r="AJ13" s="76"/>
      <c r="AK13" s="76"/>
      <c r="AL13" s="44"/>
      <c r="AM13" s="16"/>
      <c r="AN13" s="16"/>
    </row>
    <row r="14" spans="1:40" ht="18" customHeight="1" thickBot="1" x14ac:dyDescent="0.3">
      <c r="A14" s="15">
        <v>5</v>
      </c>
      <c r="B14" s="425" t="s">
        <v>88</v>
      </c>
      <c r="C14" s="426"/>
      <c r="D14" s="427"/>
      <c r="E14" s="36"/>
      <c r="F14" s="36"/>
      <c r="G14" s="36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si="2"/>
        <v>0</v>
      </c>
      <c r="AC14" s="73">
        <f t="shared" si="2"/>
        <v>0</v>
      </c>
      <c r="AD14" s="73">
        <f t="shared" si="2"/>
        <v>0</v>
      </c>
      <c r="AE14" s="73">
        <f t="shared" si="2"/>
        <v>0</v>
      </c>
      <c r="AF14" s="73" t="e">
        <f t="shared" si="0"/>
        <v>#DIV/0!</v>
      </c>
      <c r="AG14" s="73" t="e">
        <f t="shared" si="1"/>
        <v>#DIV/0!</v>
      </c>
      <c r="AH14" s="75"/>
      <c r="AI14" s="16"/>
      <c r="AJ14" s="76"/>
      <c r="AK14" s="76"/>
      <c r="AL14" s="44"/>
      <c r="AM14" s="16"/>
      <c r="AN14" s="16"/>
    </row>
    <row r="15" spans="1:40" ht="18.75" thickBot="1" x14ac:dyDescent="0.3">
      <c r="A15" s="79">
        <v>6</v>
      </c>
      <c r="B15" s="448"/>
      <c r="C15" s="449"/>
      <c r="D15" s="450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ref="AB15" si="3">H15+L15+P15+T15+X15</f>
        <v>0</v>
      </c>
      <c r="AC15" s="89">
        <f t="shared" ref="AC15" si="4">I15+M15+Q15+U15+Y15</f>
        <v>0</v>
      </c>
      <c r="AD15" s="89">
        <f t="shared" ref="AD15" si="5">J15+N15+R15+V15+Z15</f>
        <v>0</v>
      </c>
      <c r="AE15" s="89">
        <f t="shared" ref="AE15" si="6">K15+O15+S15+W15+AA15</f>
        <v>0</v>
      </c>
      <c r="AF15" s="89" t="e">
        <f t="shared" ref="AF15" si="7">AB15/AC15</f>
        <v>#DIV/0!</v>
      </c>
      <c r="AG15" s="89" t="e">
        <f t="shared" ref="AG15" si="8">AD15/AE15</f>
        <v>#DIV/0!</v>
      </c>
      <c r="AH15" s="89"/>
      <c r="AI15" s="16"/>
      <c r="AJ15" s="76"/>
      <c r="AK15" s="76"/>
      <c r="AL15" s="44"/>
      <c r="AM15" s="16"/>
      <c r="AN15" s="16"/>
    </row>
    <row r="16" spans="1:40" s="46" customFormat="1" ht="18" x14ac:dyDescent="0.25">
      <c r="A16" s="18"/>
      <c r="B16" s="140"/>
      <c r="C16" s="140"/>
      <c r="D16" s="14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/>
      <c r="P16" s="112"/>
      <c r="Q16" s="113"/>
      <c r="R16" s="92"/>
      <c r="S16" s="140"/>
      <c r="T16" s="140"/>
      <c r="U16" s="114"/>
      <c r="V16" s="16"/>
      <c r="W16" s="16"/>
      <c r="X16" s="16"/>
      <c r="Y16" s="139"/>
      <c r="Z16" s="44"/>
      <c r="AA16" s="16"/>
      <c r="AB16" s="139"/>
      <c r="AC16" s="139"/>
      <c r="AD16" s="139"/>
      <c r="AE16" s="139"/>
      <c r="AF16" s="139"/>
      <c r="AG16" s="139"/>
      <c r="AH16" s="139"/>
      <c r="AI16" s="16"/>
      <c r="AJ16" s="76"/>
      <c r="AK16" s="76"/>
      <c r="AL16" s="44"/>
      <c r="AM16" s="16"/>
      <c r="AN16" s="16"/>
    </row>
    <row r="17" spans="1:40" ht="18" customHeight="1" thickBot="1" x14ac:dyDescent="0.3">
      <c r="A17" s="18"/>
      <c r="B17" s="507"/>
      <c r="C17" s="507"/>
      <c r="D17" s="50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92"/>
      <c r="Q17" s="92"/>
      <c r="R17" s="92"/>
      <c r="S17" s="92"/>
      <c r="T17" s="92"/>
      <c r="U17" s="92"/>
      <c r="V17" s="93"/>
      <c r="W17" s="93"/>
      <c r="X17" s="94"/>
      <c r="Y17" s="93"/>
      <c r="Z17" s="95"/>
      <c r="AA17" s="93"/>
      <c r="AB17" s="78"/>
      <c r="AC17" s="78"/>
      <c r="AD17" s="78"/>
      <c r="AE17" s="78"/>
      <c r="AF17" s="78"/>
      <c r="AG17" s="78"/>
      <c r="AH17" s="78"/>
      <c r="AI17" s="16"/>
      <c r="AJ17" s="76"/>
      <c r="AK17" s="40"/>
      <c r="AL17" s="77"/>
      <c r="AM17" s="16"/>
      <c r="AN17" s="16"/>
    </row>
    <row r="18" spans="1:40" ht="18" customHeight="1" x14ac:dyDescent="0.25">
      <c r="A18" s="436" t="s">
        <v>49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8"/>
      <c r="Y18" s="93"/>
      <c r="Z18" s="95"/>
      <c r="AA18" s="93"/>
      <c r="AB18" s="78"/>
      <c r="AC18" s="78"/>
      <c r="AD18" s="78"/>
      <c r="AE18" s="78"/>
      <c r="AF18" s="78"/>
      <c r="AG18" s="78"/>
      <c r="AH18" s="78"/>
      <c r="AI18" s="16"/>
      <c r="AJ18" s="76"/>
      <c r="AK18" s="40"/>
      <c r="AL18" s="77"/>
      <c r="AM18" s="16"/>
      <c r="AN18" s="16"/>
    </row>
    <row r="19" spans="1:40" ht="18" customHeight="1" x14ac:dyDescent="0.25">
      <c r="A19" s="439"/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1"/>
      <c r="Y19" s="93"/>
      <c r="Z19" s="95"/>
      <c r="AA19" s="93"/>
      <c r="AB19" s="78"/>
      <c r="AC19" s="78"/>
      <c r="AD19" s="474"/>
      <c r="AE19" s="474"/>
      <c r="AF19" s="474"/>
      <c r="AG19" s="474"/>
      <c r="AH19" s="121"/>
      <c r="AI19" s="16"/>
      <c r="AJ19" s="76"/>
      <c r="AK19" s="122"/>
      <c r="AL19" s="77"/>
      <c r="AM19" s="16"/>
      <c r="AN19" s="16"/>
    </row>
    <row r="20" spans="1:40" ht="18" customHeight="1" thickBot="1" x14ac:dyDescent="0.35">
      <c r="A20" s="442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4"/>
      <c r="Y20" s="40"/>
      <c r="Z20" s="44"/>
      <c r="AA20" s="16"/>
      <c r="AB20" s="40"/>
      <c r="AC20" s="40"/>
      <c r="AD20" s="474"/>
      <c r="AE20" s="474"/>
      <c r="AF20" s="474"/>
      <c r="AG20" s="474"/>
      <c r="AH20" s="122"/>
      <c r="AI20" s="126"/>
      <c r="AJ20" s="125"/>
      <c r="AK20" s="122"/>
      <c r="AL20" s="77"/>
      <c r="AM20" s="16"/>
      <c r="AN20" s="16"/>
    </row>
    <row r="21" spans="1:40" ht="18" customHeight="1" x14ac:dyDescent="0.3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2"/>
      <c r="Z21" s="44"/>
      <c r="AA21" s="16"/>
      <c r="AB21" s="157"/>
      <c r="AC21" s="157"/>
      <c r="AD21" s="158"/>
      <c r="AE21" s="158"/>
      <c r="AF21" s="158"/>
      <c r="AG21" s="158"/>
      <c r="AH21" s="157"/>
      <c r="AI21" s="127"/>
      <c r="AJ21" s="125"/>
      <c r="AK21" s="157"/>
      <c r="AL21" s="77"/>
      <c r="AM21" s="16"/>
      <c r="AN21" s="16"/>
    </row>
    <row r="22" spans="1:40" ht="21.95" customHeight="1" thickBot="1" x14ac:dyDescent="0.3">
      <c r="B22" s="8"/>
      <c r="C22" s="9"/>
      <c r="D22" s="34"/>
      <c r="E22" s="33"/>
      <c r="F22" s="33"/>
      <c r="G22" s="33"/>
      <c r="H22" s="32"/>
      <c r="I22" s="32"/>
      <c r="J22" s="31"/>
      <c r="K22" s="31"/>
      <c r="L22" s="10"/>
      <c r="M22" s="17"/>
      <c r="N22" s="17"/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474"/>
      <c r="AE22" s="474"/>
      <c r="AF22" s="474"/>
      <c r="AG22" s="474"/>
      <c r="AH22" s="16"/>
      <c r="AI22" s="16"/>
      <c r="AJ22" s="16"/>
      <c r="AK22" s="16"/>
      <c r="AL22" s="16"/>
    </row>
    <row r="23" spans="1:40" ht="21.95" customHeight="1" thickBot="1" x14ac:dyDescent="0.35">
      <c r="B23" s="318" t="s">
        <v>3</v>
      </c>
      <c r="C23" s="319" t="s">
        <v>0</v>
      </c>
      <c r="D23" s="320" t="s">
        <v>13</v>
      </c>
      <c r="E23" s="509" t="s">
        <v>1</v>
      </c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10" t="s">
        <v>2</v>
      </c>
      <c r="R23" s="511"/>
      <c r="S23" s="510" t="s">
        <v>51</v>
      </c>
      <c r="T23" s="512"/>
      <c r="U23" s="509" t="s">
        <v>18</v>
      </c>
      <c r="V23" s="509"/>
      <c r="W23" s="509"/>
      <c r="X23" s="509"/>
      <c r="Y23" s="513"/>
      <c r="Z23" s="16"/>
      <c r="AA23" s="16"/>
      <c r="AB23" s="127"/>
      <c r="AC23" s="149"/>
      <c r="AD23" s="97"/>
      <c r="AE23" s="97"/>
      <c r="AF23" s="97"/>
      <c r="AG23" s="97"/>
      <c r="AH23" s="16"/>
      <c r="AI23" s="16"/>
      <c r="AJ23" s="16"/>
      <c r="AK23" s="16"/>
      <c r="AL23" s="45"/>
    </row>
    <row r="24" spans="1:40" ht="21.95" customHeight="1" x14ac:dyDescent="0.3">
      <c r="B24" s="311">
        <v>45644</v>
      </c>
      <c r="C24" s="274" t="s">
        <v>215</v>
      </c>
      <c r="D24" s="275" t="s">
        <v>168</v>
      </c>
      <c r="E24" s="413" t="s">
        <v>85</v>
      </c>
      <c r="F24" s="413"/>
      <c r="G24" s="413"/>
      <c r="H24" s="413"/>
      <c r="I24" s="413"/>
      <c r="J24" s="413"/>
      <c r="K24" s="413" t="s">
        <v>87</v>
      </c>
      <c r="L24" s="413"/>
      <c r="M24" s="413"/>
      <c r="N24" s="413"/>
      <c r="O24" s="413"/>
      <c r="P24" s="413"/>
      <c r="Q24" s="276"/>
      <c r="R24" s="276"/>
      <c r="S24" s="276"/>
      <c r="T24" s="276"/>
      <c r="U24" s="411" t="s">
        <v>208</v>
      </c>
      <c r="V24" s="411"/>
      <c r="W24" s="411"/>
      <c r="X24" s="411"/>
      <c r="Y24" s="412"/>
      <c r="Z24" s="16"/>
      <c r="AA24" s="16"/>
      <c r="AB24" s="127"/>
      <c r="AC24" s="149"/>
      <c r="AD24" s="97"/>
      <c r="AE24" s="97"/>
      <c r="AF24" s="97"/>
      <c r="AG24" s="97"/>
      <c r="AH24" s="16"/>
      <c r="AI24" s="16"/>
      <c r="AJ24" s="16"/>
      <c r="AK24" s="16"/>
      <c r="AL24" s="45"/>
    </row>
    <row r="25" spans="1:40" ht="21.95" customHeight="1" thickBot="1" x14ac:dyDescent="0.35">
      <c r="B25" s="277">
        <v>45644</v>
      </c>
      <c r="C25" s="350" t="s">
        <v>206</v>
      </c>
      <c r="D25" s="103" t="s">
        <v>169</v>
      </c>
      <c r="E25" s="414" t="s">
        <v>70</v>
      </c>
      <c r="F25" s="414"/>
      <c r="G25" s="414"/>
      <c r="H25" s="414"/>
      <c r="I25" s="414"/>
      <c r="J25" s="414"/>
      <c r="K25" s="405" t="s">
        <v>86</v>
      </c>
      <c r="L25" s="405"/>
      <c r="M25" s="405"/>
      <c r="N25" s="405"/>
      <c r="O25" s="405"/>
      <c r="P25" s="405"/>
      <c r="Q25" s="116"/>
      <c r="R25" s="116"/>
      <c r="S25" s="116"/>
      <c r="T25" s="116"/>
      <c r="U25" s="514" t="s">
        <v>208</v>
      </c>
      <c r="V25" s="514"/>
      <c r="W25" s="514"/>
      <c r="X25" s="514"/>
      <c r="Y25" s="515"/>
      <c r="Z25" s="16"/>
      <c r="AA25" s="16"/>
      <c r="AB25" s="159"/>
      <c r="AC25" s="149"/>
      <c r="AD25" s="97"/>
      <c r="AE25" s="97"/>
      <c r="AF25" s="97"/>
      <c r="AG25" s="97"/>
      <c r="AH25" s="16"/>
      <c r="AI25" s="16"/>
      <c r="AJ25" s="16"/>
      <c r="AK25" s="16"/>
      <c r="AL25" s="16"/>
    </row>
    <row r="26" spans="1:40" ht="21.95" customHeight="1" x14ac:dyDescent="0.3">
      <c r="B26" s="311">
        <v>45646</v>
      </c>
      <c r="C26" s="274" t="s">
        <v>215</v>
      </c>
      <c r="D26" s="101" t="s">
        <v>170</v>
      </c>
      <c r="E26" s="400" t="s">
        <v>88</v>
      </c>
      <c r="F26" s="400"/>
      <c r="G26" s="400"/>
      <c r="H26" s="400"/>
      <c r="I26" s="400"/>
      <c r="J26" s="400"/>
      <c r="K26" s="400" t="s">
        <v>86</v>
      </c>
      <c r="L26" s="400"/>
      <c r="M26" s="400"/>
      <c r="N26" s="400"/>
      <c r="O26" s="400"/>
      <c r="P26" s="400"/>
      <c r="Q26" s="115"/>
      <c r="R26" s="115"/>
      <c r="S26" s="115"/>
      <c r="T26" s="115"/>
      <c r="U26" s="516" t="s">
        <v>208</v>
      </c>
      <c r="V26" s="516"/>
      <c r="W26" s="516"/>
      <c r="X26" s="516"/>
      <c r="Y26" s="517"/>
      <c r="Z26" s="16"/>
      <c r="AA26" s="16"/>
      <c r="AB26" s="159"/>
      <c r="AC26" s="149"/>
      <c r="AD26" s="97"/>
      <c r="AE26" s="97"/>
      <c r="AF26" s="97"/>
      <c r="AG26" s="97"/>
      <c r="AH26" s="16"/>
      <c r="AI26" s="16"/>
      <c r="AJ26" s="16"/>
      <c r="AK26" s="16"/>
      <c r="AL26" s="16"/>
    </row>
    <row r="27" spans="1:40" ht="21.95" customHeight="1" thickBot="1" x14ac:dyDescent="0.35">
      <c r="B27" s="277">
        <v>45646</v>
      </c>
      <c r="C27" s="350" t="s">
        <v>206</v>
      </c>
      <c r="D27" s="103" t="s">
        <v>171</v>
      </c>
      <c r="E27" s="405" t="s">
        <v>85</v>
      </c>
      <c r="F27" s="405"/>
      <c r="G27" s="405"/>
      <c r="H27" s="405"/>
      <c r="I27" s="405"/>
      <c r="J27" s="405"/>
      <c r="K27" s="414" t="s">
        <v>70</v>
      </c>
      <c r="L27" s="414"/>
      <c r="M27" s="414"/>
      <c r="N27" s="414"/>
      <c r="O27" s="414"/>
      <c r="P27" s="414"/>
      <c r="Q27" s="116"/>
      <c r="R27" s="116"/>
      <c r="S27" s="116"/>
      <c r="T27" s="116"/>
      <c r="U27" s="514" t="s">
        <v>208</v>
      </c>
      <c r="V27" s="514"/>
      <c r="W27" s="514"/>
      <c r="X27" s="514"/>
      <c r="Y27" s="515"/>
      <c r="Z27" s="16"/>
      <c r="AA27" s="16"/>
      <c r="AB27" s="127"/>
      <c r="AC27" s="149"/>
      <c r="AD27" s="97"/>
      <c r="AE27" s="97"/>
      <c r="AF27" s="97"/>
      <c r="AG27" s="97"/>
      <c r="AH27" s="16"/>
      <c r="AI27" s="16"/>
      <c r="AJ27" s="16"/>
      <c r="AK27" s="16"/>
      <c r="AL27" s="16"/>
    </row>
    <row r="28" spans="1:40" ht="21.95" customHeight="1" x14ac:dyDescent="0.3">
      <c r="B28" s="311">
        <v>45650</v>
      </c>
      <c r="C28" s="366" t="s">
        <v>215</v>
      </c>
      <c r="D28" s="101" t="s">
        <v>172</v>
      </c>
      <c r="E28" s="400" t="s">
        <v>87</v>
      </c>
      <c r="F28" s="400"/>
      <c r="G28" s="400"/>
      <c r="H28" s="400"/>
      <c r="I28" s="400"/>
      <c r="J28" s="400"/>
      <c r="K28" s="399" t="s">
        <v>70</v>
      </c>
      <c r="L28" s="399"/>
      <c r="M28" s="399"/>
      <c r="N28" s="399"/>
      <c r="O28" s="399"/>
      <c r="P28" s="399"/>
      <c r="Q28" s="115"/>
      <c r="R28" s="115"/>
      <c r="S28" s="115"/>
      <c r="T28" s="115"/>
      <c r="U28" s="516" t="s">
        <v>208</v>
      </c>
      <c r="V28" s="516"/>
      <c r="W28" s="516"/>
      <c r="X28" s="516"/>
      <c r="Y28" s="517"/>
      <c r="Z28" s="16"/>
      <c r="AA28" s="16"/>
      <c r="AB28" s="127"/>
      <c r="AC28" s="149"/>
      <c r="AD28" s="97"/>
      <c r="AE28" s="97"/>
      <c r="AF28" s="97"/>
      <c r="AG28" s="97"/>
      <c r="AH28" s="16"/>
      <c r="AI28" s="16"/>
      <c r="AJ28" s="16"/>
      <c r="AK28" s="16"/>
      <c r="AL28" s="16"/>
    </row>
    <row r="29" spans="1:40" ht="21.95" customHeight="1" thickBot="1" x14ac:dyDescent="0.35">
      <c r="B29" s="277">
        <v>45650</v>
      </c>
      <c r="C29" s="367" t="s">
        <v>215</v>
      </c>
      <c r="D29" s="103" t="s">
        <v>173</v>
      </c>
      <c r="E29" s="405" t="s">
        <v>88</v>
      </c>
      <c r="F29" s="405"/>
      <c r="G29" s="405"/>
      <c r="H29" s="405"/>
      <c r="I29" s="405"/>
      <c r="J29" s="405"/>
      <c r="K29" s="405" t="s">
        <v>85</v>
      </c>
      <c r="L29" s="405"/>
      <c r="M29" s="405"/>
      <c r="N29" s="405"/>
      <c r="O29" s="405"/>
      <c r="P29" s="405"/>
      <c r="Q29" s="116"/>
      <c r="R29" s="116"/>
      <c r="S29" s="116"/>
      <c r="T29" s="116"/>
      <c r="U29" s="514" t="s">
        <v>208</v>
      </c>
      <c r="V29" s="514"/>
      <c r="W29" s="514"/>
      <c r="X29" s="514"/>
      <c r="Y29" s="515"/>
      <c r="Z29" s="16"/>
      <c r="AA29" s="16"/>
      <c r="AB29" s="159"/>
      <c r="AC29" s="149"/>
      <c r="AD29" s="97"/>
      <c r="AE29" s="97"/>
      <c r="AF29" s="97"/>
      <c r="AG29" s="97"/>
      <c r="AH29" s="16"/>
      <c r="AI29" s="16"/>
      <c r="AK29" s="16"/>
      <c r="AL29" s="16"/>
    </row>
    <row r="30" spans="1:40" ht="21.95" customHeight="1" x14ac:dyDescent="0.3">
      <c r="B30" s="311">
        <v>45652</v>
      </c>
      <c r="C30" s="274" t="s">
        <v>215</v>
      </c>
      <c r="D30" s="101" t="s">
        <v>175</v>
      </c>
      <c r="E30" s="400" t="s">
        <v>86</v>
      </c>
      <c r="F30" s="400"/>
      <c r="G30" s="400"/>
      <c r="H30" s="400"/>
      <c r="I30" s="400"/>
      <c r="J30" s="400"/>
      <c r="K30" s="400" t="s">
        <v>85</v>
      </c>
      <c r="L30" s="400"/>
      <c r="M30" s="400"/>
      <c r="N30" s="400"/>
      <c r="O30" s="400"/>
      <c r="P30" s="400"/>
      <c r="Q30" s="115"/>
      <c r="R30" s="115"/>
      <c r="S30" s="115"/>
      <c r="T30" s="115"/>
      <c r="U30" s="516" t="s">
        <v>208</v>
      </c>
      <c r="V30" s="516"/>
      <c r="W30" s="516"/>
      <c r="X30" s="516"/>
      <c r="Y30" s="517"/>
      <c r="Z30" s="16"/>
      <c r="AA30" s="16"/>
      <c r="AB30" s="159"/>
      <c r="AC30" s="149"/>
      <c r="AD30" s="97"/>
      <c r="AE30" s="97"/>
      <c r="AF30" s="97"/>
      <c r="AG30" s="97"/>
      <c r="AH30" s="16"/>
      <c r="AI30" s="16"/>
      <c r="AK30" s="16"/>
      <c r="AL30" s="16"/>
    </row>
    <row r="31" spans="1:40" ht="21.95" customHeight="1" thickBot="1" x14ac:dyDescent="0.35">
      <c r="B31" s="277">
        <v>45652</v>
      </c>
      <c r="C31" s="102" t="s">
        <v>206</v>
      </c>
      <c r="D31" s="103" t="s">
        <v>174</v>
      </c>
      <c r="E31" s="405" t="s">
        <v>87</v>
      </c>
      <c r="F31" s="405"/>
      <c r="G31" s="405"/>
      <c r="H31" s="405"/>
      <c r="I31" s="405"/>
      <c r="J31" s="405"/>
      <c r="K31" s="405" t="s">
        <v>88</v>
      </c>
      <c r="L31" s="405"/>
      <c r="M31" s="405"/>
      <c r="N31" s="405"/>
      <c r="O31" s="405"/>
      <c r="P31" s="405"/>
      <c r="Q31" s="116"/>
      <c r="R31" s="116"/>
      <c r="S31" s="116"/>
      <c r="T31" s="116"/>
      <c r="U31" s="514" t="s">
        <v>208</v>
      </c>
      <c r="V31" s="514"/>
      <c r="W31" s="514"/>
      <c r="X31" s="514"/>
      <c r="Y31" s="515"/>
      <c r="Z31" s="16"/>
      <c r="AA31" s="16"/>
      <c r="AB31" s="159"/>
      <c r="AC31" s="149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40" ht="21.95" customHeight="1" x14ac:dyDescent="0.3">
      <c r="B32" s="314">
        <v>45656</v>
      </c>
      <c r="C32" s="366" t="s">
        <v>215</v>
      </c>
      <c r="D32" s="101" t="s">
        <v>176</v>
      </c>
      <c r="E32" s="399" t="s">
        <v>70</v>
      </c>
      <c r="F32" s="399"/>
      <c r="G32" s="399"/>
      <c r="H32" s="399"/>
      <c r="I32" s="399"/>
      <c r="J32" s="399"/>
      <c r="K32" s="400" t="s">
        <v>88</v>
      </c>
      <c r="L32" s="400"/>
      <c r="M32" s="400"/>
      <c r="N32" s="400"/>
      <c r="O32" s="400"/>
      <c r="P32" s="400"/>
      <c r="Q32" s="115"/>
      <c r="R32" s="115"/>
      <c r="S32" s="115"/>
      <c r="T32" s="115"/>
      <c r="U32" s="516" t="s">
        <v>208</v>
      </c>
      <c r="V32" s="516"/>
      <c r="W32" s="516"/>
      <c r="X32" s="516"/>
      <c r="Y32" s="517"/>
      <c r="Z32" s="16"/>
      <c r="AA32" s="16"/>
      <c r="AB32" s="127"/>
      <c r="AC32" s="149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21.95" customHeight="1" thickBot="1" x14ac:dyDescent="0.35">
      <c r="B33" s="313">
        <v>45656</v>
      </c>
      <c r="C33" s="367" t="s">
        <v>215</v>
      </c>
      <c r="D33" s="103" t="s">
        <v>177</v>
      </c>
      <c r="E33" s="405" t="s">
        <v>86</v>
      </c>
      <c r="F33" s="405"/>
      <c r="G33" s="405"/>
      <c r="H33" s="405"/>
      <c r="I33" s="405"/>
      <c r="J33" s="405"/>
      <c r="K33" s="405" t="s">
        <v>87</v>
      </c>
      <c r="L33" s="405"/>
      <c r="M33" s="405"/>
      <c r="N33" s="405"/>
      <c r="O33" s="405"/>
      <c r="P33" s="405"/>
      <c r="Q33" s="116"/>
      <c r="R33" s="116"/>
      <c r="S33" s="116"/>
      <c r="T33" s="116"/>
      <c r="U33" s="514" t="s">
        <v>208</v>
      </c>
      <c r="V33" s="514"/>
      <c r="W33" s="514"/>
      <c r="X33" s="514"/>
      <c r="Y33" s="515"/>
      <c r="Z33" s="16"/>
      <c r="AA33" s="16"/>
      <c r="AB33" s="159"/>
      <c r="AC33" s="149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21.95" customHeight="1" thickBot="1" x14ac:dyDescent="0.3">
      <c r="B34" s="104"/>
      <c r="C34" s="105"/>
      <c r="D34" s="106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/>
      <c r="R34" s="223"/>
      <c r="S34" s="223"/>
      <c r="T34" s="223"/>
      <c r="U34" s="216"/>
      <c r="V34" s="216"/>
      <c r="W34" s="216"/>
      <c r="X34" s="216"/>
      <c r="Y34" s="138"/>
      <c r="Z34" s="16"/>
      <c r="AA34" s="16"/>
      <c r="AB34" s="16"/>
    </row>
    <row r="35" spans="1:38" ht="21.95" customHeight="1" thickBot="1" x14ac:dyDescent="0.3">
      <c r="A35" s="221" t="s">
        <v>54</v>
      </c>
      <c r="B35" s="418" t="s">
        <v>6</v>
      </c>
      <c r="C35" s="419"/>
      <c r="D35" s="420"/>
      <c r="E35" s="190" t="s">
        <v>7</v>
      </c>
      <c r="F35" s="190" t="s">
        <v>8</v>
      </c>
      <c r="G35" s="190" t="s">
        <v>9</v>
      </c>
      <c r="H35" s="191" t="s">
        <v>21</v>
      </c>
      <c r="I35" s="191" t="s">
        <v>22</v>
      </c>
      <c r="J35" s="191" t="s">
        <v>19</v>
      </c>
      <c r="K35" s="191" t="s">
        <v>20</v>
      </c>
      <c r="L35" s="192" t="s">
        <v>23</v>
      </c>
      <c r="M35" s="192" t="s">
        <v>24</v>
      </c>
      <c r="N35" s="192" t="s">
        <v>25</v>
      </c>
      <c r="O35" s="192" t="s">
        <v>26</v>
      </c>
      <c r="P35" s="193" t="s">
        <v>27</v>
      </c>
      <c r="Q35" s="193" t="s">
        <v>28</v>
      </c>
      <c r="R35" s="193" t="s">
        <v>29</v>
      </c>
      <c r="S35" s="193" t="s">
        <v>30</v>
      </c>
      <c r="T35" s="194" t="s">
        <v>31</v>
      </c>
      <c r="U35" s="195" t="s">
        <v>32</v>
      </c>
      <c r="V35" s="196" t="s">
        <v>33</v>
      </c>
      <c r="W35" s="196" t="s">
        <v>34</v>
      </c>
      <c r="X35" s="197" t="s">
        <v>35</v>
      </c>
      <c r="Y35" s="198" t="s">
        <v>36</v>
      </c>
      <c r="Z35" s="199" t="s">
        <v>37</v>
      </c>
      <c r="AA35" s="198" t="s">
        <v>38</v>
      </c>
      <c r="AB35" s="200" t="s">
        <v>39</v>
      </c>
      <c r="AC35" s="200" t="s">
        <v>40</v>
      </c>
      <c r="AD35" s="200" t="s">
        <v>41</v>
      </c>
      <c r="AE35" s="200" t="s">
        <v>42</v>
      </c>
      <c r="AF35" s="200" t="s">
        <v>43</v>
      </c>
      <c r="AG35" s="201" t="s">
        <v>44</v>
      </c>
      <c r="AH35" s="217" t="s">
        <v>10</v>
      </c>
    </row>
    <row r="36" spans="1:38" ht="21.95" customHeight="1" x14ac:dyDescent="0.25">
      <c r="A36" s="220">
        <v>1</v>
      </c>
      <c r="B36" s="421"/>
      <c r="C36" s="422"/>
      <c r="D36" s="423"/>
      <c r="E36" s="175"/>
      <c r="F36" s="175"/>
      <c r="G36" s="175"/>
      <c r="H36" s="176"/>
      <c r="I36" s="176"/>
      <c r="J36" s="176"/>
      <c r="K36" s="176"/>
      <c r="L36" s="177"/>
      <c r="M36" s="177"/>
      <c r="N36" s="177"/>
      <c r="O36" s="178"/>
      <c r="P36" s="179"/>
      <c r="Q36" s="180"/>
      <c r="R36" s="180"/>
      <c r="S36" s="181"/>
      <c r="T36" s="182"/>
      <c r="U36" s="183"/>
      <c r="V36" s="184"/>
      <c r="W36" s="184"/>
      <c r="X36" s="185"/>
      <c r="Y36" s="186"/>
      <c r="Z36" s="187"/>
      <c r="AA36" s="185"/>
      <c r="AB36" s="188">
        <f>H36+L36+P36+T36+X36</f>
        <v>0</v>
      </c>
      <c r="AC36" s="188">
        <f>I36+M36+Q36+U36+Y36</f>
        <v>0</v>
      </c>
      <c r="AD36" s="188">
        <f>J36+N36+R36+V36+Z36</f>
        <v>0</v>
      </c>
      <c r="AE36" s="188">
        <f>K36+O36+S36+W36+AA36</f>
        <v>0</v>
      </c>
      <c r="AF36" s="188" t="e">
        <f>AB36/AC36</f>
        <v>#DIV/0!</v>
      </c>
      <c r="AG36" s="189" t="e">
        <f>AD36/AE36</f>
        <v>#DIV/0!</v>
      </c>
      <c r="AH36" s="218"/>
    </row>
    <row r="37" spans="1:38" ht="21.95" customHeight="1" x14ac:dyDescent="0.25">
      <c r="A37" s="14">
        <v>2</v>
      </c>
      <c r="B37" s="425"/>
      <c r="C37" s="426"/>
      <c r="D37" s="427"/>
      <c r="E37" s="35"/>
      <c r="F37" s="35"/>
      <c r="G37" s="35"/>
      <c r="H37" s="50"/>
      <c r="I37" s="50"/>
      <c r="J37" s="50"/>
      <c r="K37" s="50"/>
      <c r="L37" s="52"/>
      <c r="M37" s="52"/>
      <c r="N37" s="52"/>
      <c r="O37" s="53"/>
      <c r="P37" s="55"/>
      <c r="Q37" s="57"/>
      <c r="R37" s="57"/>
      <c r="S37" s="58"/>
      <c r="T37" s="62"/>
      <c r="U37" s="63"/>
      <c r="V37" s="64"/>
      <c r="W37" s="64"/>
      <c r="X37" s="71"/>
      <c r="Y37" s="69"/>
      <c r="Z37" s="70"/>
      <c r="AA37" s="68"/>
      <c r="AB37" s="73">
        <f t="shared" ref="AB37:AE39" si="9">H37+L37+P37+T37+X37</f>
        <v>0</v>
      </c>
      <c r="AC37" s="73">
        <f t="shared" si="9"/>
        <v>0</v>
      </c>
      <c r="AD37" s="73">
        <f t="shared" si="9"/>
        <v>0</v>
      </c>
      <c r="AE37" s="73">
        <f t="shared" si="9"/>
        <v>0</v>
      </c>
      <c r="AF37" s="73" t="e">
        <f>AB37/AC37</f>
        <v>#DIV/0!</v>
      </c>
      <c r="AG37" s="75" t="e">
        <f>AD37/AE37</f>
        <v>#DIV/0!</v>
      </c>
      <c r="AH37" s="218"/>
    </row>
    <row r="38" spans="1:38" ht="21.95" customHeight="1" x14ac:dyDescent="0.25">
      <c r="A38" s="14">
        <v>3</v>
      </c>
      <c r="B38" s="425"/>
      <c r="C38" s="426"/>
      <c r="D38" s="427"/>
      <c r="E38" s="35"/>
      <c r="F38" s="35"/>
      <c r="G38" s="35"/>
      <c r="H38" s="50"/>
      <c r="I38" s="50"/>
      <c r="J38" s="50"/>
      <c r="K38" s="50"/>
      <c r="L38" s="52"/>
      <c r="M38" s="52"/>
      <c r="N38" s="52"/>
      <c r="O38" s="53"/>
      <c r="P38" s="55"/>
      <c r="Q38" s="57"/>
      <c r="R38" s="57"/>
      <c r="S38" s="58"/>
      <c r="T38" s="62"/>
      <c r="U38" s="63"/>
      <c r="V38" s="64"/>
      <c r="W38" s="64"/>
      <c r="X38" s="68"/>
      <c r="Y38" s="69"/>
      <c r="Z38" s="70"/>
      <c r="AA38" s="68"/>
      <c r="AB38" s="73">
        <f t="shared" si="9"/>
        <v>0</v>
      </c>
      <c r="AC38" s="73">
        <f t="shared" si="9"/>
        <v>0</v>
      </c>
      <c r="AD38" s="73">
        <f t="shared" si="9"/>
        <v>0</v>
      </c>
      <c r="AE38" s="73">
        <f t="shared" si="9"/>
        <v>0</v>
      </c>
      <c r="AF38" s="73" t="e">
        <f>AB38/AC38</f>
        <v>#DIV/0!</v>
      </c>
      <c r="AG38" s="75" t="e">
        <f>AD38/AE38</f>
        <v>#DIV/0!</v>
      </c>
      <c r="AH38" s="218"/>
    </row>
    <row r="39" spans="1:38" ht="21.95" customHeight="1" thickBot="1" x14ac:dyDescent="0.3">
      <c r="A39" s="14">
        <v>4</v>
      </c>
      <c r="B39" s="425"/>
      <c r="C39" s="426"/>
      <c r="D39" s="427"/>
      <c r="E39" s="35"/>
      <c r="F39" s="35"/>
      <c r="G39" s="35"/>
      <c r="H39" s="50"/>
      <c r="I39" s="50"/>
      <c r="J39" s="50"/>
      <c r="K39" s="50"/>
      <c r="L39" s="52"/>
      <c r="M39" s="52"/>
      <c r="N39" s="52"/>
      <c r="O39" s="53"/>
      <c r="P39" s="55"/>
      <c r="Q39" s="57"/>
      <c r="R39" s="57"/>
      <c r="S39" s="58"/>
      <c r="T39" s="62"/>
      <c r="U39" s="63"/>
      <c r="V39" s="64"/>
      <c r="W39" s="64"/>
      <c r="X39" s="68"/>
      <c r="Y39" s="69"/>
      <c r="Z39" s="70"/>
      <c r="AA39" s="68"/>
      <c r="AB39" s="73">
        <f t="shared" si="9"/>
        <v>0</v>
      </c>
      <c r="AC39" s="73">
        <f t="shared" si="9"/>
        <v>0</v>
      </c>
      <c r="AD39" s="73">
        <f t="shared" si="9"/>
        <v>0</v>
      </c>
      <c r="AE39" s="73">
        <f t="shared" si="9"/>
        <v>0</v>
      </c>
      <c r="AF39" s="73" t="e">
        <f>AB39/AC39</f>
        <v>#DIV/0!</v>
      </c>
      <c r="AG39" s="75" t="e">
        <f>AD39/AE39</f>
        <v>#DIV/0!</v>
      </c>
      <c r="AH39" s="219"/>
    </row>
    <row r="40" spans="1:38" ht="21.95" customHeight="1" thickBot="1" x14ac:dyDescent="0.3">
      <c r="B40" s="150"/>
      <c r="C40" s="151"/>
      <c r="D40" s="152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4"/>
      <c r="R40" s="154"/>
      <c r="S40" s="154"/>
      <c r="T40" s="154"/>
      <c r="U40" s="161"/>
      <c r="V40" s="161"/>
      <c r="W40" s="161"/>
      <c r="X40" s="161"/>
      <c r="Y40" s="160"/>
      <c r="Z40" s="16"/>
      <c r="AA40" s="16"/>
      <c r="AB40" s="16"/>
    </row>
    <row r="41" spans="1:38" ht="21.95" customHeight="1" thickBot="1" x14ac:dyDescent="0.25">
      <c r="A41" s="475" t="s">
        <v>5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476"/>
      <c r="U41" s="476"/>
      <c r="V41" s="476"/>
      <c r="W41" s="476"/>
      <c r="X41" s="477"/>
      <c r="Y41" s="16"/>
      <c r="Z41" s="16"/>
      <c r="AA41" s="16"/>
      <c r="AB41" s="16"/>
    </row>
    <row r="42" spans="1:38" ht="21.95" customHeight="1" x14ac:dyDescent="0.2">
      <c r="A42" s="478" t="s">
        <v>52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80"/>
      <c r="Y42" s="16"/>
      <c r="Z42" s="16"/>
      <c r="AA42" s="16"/>
      <c r="AB42" s="16"/>
    </row>
    <row r="43" spans="1:38" ht="306" customHeight="1" thickBot="1" x14ac:dyDescent="0.25">
      <c r="A43" s="481"/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3"/>
      <c r="Y43" s="16"/>
      <c r="Z43" s="16"/>
      <c r="AA43" s="16"/>
      <c r="AB43" s="16"/>
    </row>
    <row r="44" spans="1:38" ht="21.95" customHeight="1" x14ac:dyDescent="0.25">
      <c r="B44" s="8"/>
      <c r="C44" s="9"/>
      <c r="D44" s="34"/>
      <c r="E44" s="484"/>
      <c r="F44" s="484"/>
      <c r="G44" s="484"/>
      <c r="H44" s="484"/>
      <c r="I44" s="484"/>
      <c r="J44" s="484"/>
      <c r="K44" s="485"/>
      <c r="L44" s="485"/>
      <c r="M44" s="485"/>
      <c r="N44" s="485"/>
      <c r="O44" s="485"/>
      <c r="P44" s="485"/>
      <c r="Q44" s="474"/>
      <c r="R44" s="435"/>
      <c r="S44" s="435"/>
      <c r="T44" s="435"/>
      <c r="U44" s="435"/>
      <c r="V44" s="16"/>
      <c r="W44" s="16"/>
      <c r="X44" s="16"/>
      <c r="Y44" s="16"/>
      <c r="Z44" s="16"/>
      <c r="AA44" s="16"/>
      <c r="AB44" s="16"/>
    </row>
    <row r="45" spans="1:38" ht="21.95" customHeight="1" x14ac:dyDescent="0.25">
      <c r="B45" s="8"/>
      <c r="C45" s="9"/>
      <c r="D45" s="34"/>
      <c r="E45" s="484"/>
      <c r="F45" s="484"/>
      <c r="G45" s="484"/>
      <c r="H45" s="484"/>
      <c r="I45" s="484"/>
      <c r="J45" s="484"/>
      <c r="K45" s="485"/>
      <c r="L45" s="485"/>
      <c r="M45" s="485"/>
      <c r="N45" s="485"/>
      <c r="O45" s="485"/>
      <c r="P45" s="485"/>
      <c r="Q45" s="474"/>
      <c r="R45" s="435"/>
      <c r="S45" s="435"/>
      <c r="T45" s="435"/>
      <c r="U45" s="435"/>
      <c r="V45" s="16"/>
      <c r="W45" s="16"/>
      <c r="X45" s="16"/>
      <c r="Y45" s="16"/>
      <c r="Z45" s="16"/>
      <c r="AA45" s="16"/>
      <c r="AB45" s="16"/>
    </row>
    <row r="46" spans="1:38" ht="21.95" customHeight="1" x14ac:dyDescent="0.25">
      <c r="B46" s="8"/>
      <c r="C46" s="9"/>
      <c r="D46" s="34"/>
      <c r="E46" s="484"/>
      <c r="F46" s="484"/>
      <c r="G46" s="484"/>
      <c r="H46" s="484"/>
      <c r="I46" s="484"/>
      <c r="J46" s="484"/>
      <c r="K46" s="485"/>
      <c r="L46" s="485"/>
      <c r="M46" s="485"/>
      <c r="N46" s="485"/>
      <c r="O46" s="485"/>
      <c r="P46" s="485"/>
      <c r="Q46" s="474"/>
      <c r="R46" s="435"/>
      <c r="S46" s="435"/>
      <c r="T46" s="435"/>
      <c r="U46" s="435"/>
      <c r="V46" s="16"/>
      <c r="W46" s="16"/>
      <c r="X46" s="16"/>
      <c r="Y46" s="16"/>
      <c r="Z46" s="16"/>
      <c r="AA46" s="16"/>
      <c r="AB46" s="16"/>
    </row>
    <row r="47" spans="1:3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3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33"/>
      <c r="F61" s="33"/>
      <c r="G61" s="33"/>
      <c r="H61" s="32"/>
      <c r="I61" s="32"/>
      <c r="J61" s="31"/>
      <c r="K61" s="31"/>
      <c r="L61" s="10"/>
      <c r="M61" s="17"/>
      <c r="N61" s="17"/>
      <c r="O61" s="17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2:28" ht="21.95" customHeight="1" x14ac:dyDescent="0.25">
      <c r="B62" s="8"/>
      <c r="C62" s="9"/>
      <c r="D62" s="34"/>
      <c r="E62" s="33"/>
      <c r="F62" s="33"/>
      <c r="G62" s="33"/>
      <c r="H62" s="32"/>
      <c r="I62" s="32"/>
      <c r="J62" s="31"/>
      <c r="K62" s="31"/>
      <c r="L62" s="10"/>
      <c r="M62" s="17"/>
      <c r="N62" s="17"/>
      <c r="O62" s="17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21.95" customHeight="1" x14ac:dyDescent="0.25">
      <c r="B63" s="8"/>
      <c r="C63" s="9"/>
      <c r="D63" s="34"/>
      <c r="E63" s="33"/>
      <c r="F63" s="33"/>
      <c r="G63" s="33"/>
      <c r="H63" s="32"/>
      <c r="I63" s="32"/>
      <c r="J63" s="31"/>
      <c r="K63" s="31"/>
      <c r="L63" s="10"/>
      <c r="M63" s="17"/>
      <c r="N63" s="17"/>
      <c r="O63" s="17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2:28" ht="21.95" customHeight="1" x14ac:dyDescent="0.25">
      <c r="B64" s="8"/>
      <c r="C64" s="9"/>
      <c r="D64" s="34"/>
      <c r="E64" s="33"/>
      <c r="F64" s="33"/>
      <c r="G64" s="33"/>
      <c r="H64" s="32"/>
      <c r="I64" s="32"/>
      <c r="J64" s="31"/>
      <c r="K64" s="31"/>
      <c r="L64" s="10"/>
      <c r="M64" s="17"/>
      <c r="N64" s="17"/>
      <c r="O64" s="17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2:28" ht="21.95" customHeight="1" x14ac:dyDescent="0.25">
      <c r="B65" s="8"/>
      <c r="C65" s="9"/>
      <c r="D65" s="34"/>
      <c r="E65" s="33"/>
      <c r="F65" s="33"/>
      <c r="G65" s="33"/>
      <c r="H65" s="32"/>
      <c r="I65" s="32"/>
      <c r="J65" s="31"/>
      <c r="K65" s="31"/>
      <c r="L65" s="10"/>
      <c r="M65" s="17"/>
      <c r="N65" s="17"/>
      <c r="O65" s="17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2:28" ht="21.95" customHeight="1" x14ac:dyDescent="0.25">
      <c r="B66" s="8"/>
      <c r="C66" s="9"/>
      <c r="D66" s="34"/>
      <c r="E66" s="33"/>
      <c r="F66" s="33"/>
      <c r="G66" s="33"/>
      <c r="H66" s="32"/>
      <c r="I66" s="32"/>
      <c r="J66" s="31"/>
      <c r="K66" s="31"/>
      <c r="L66" s="10"/>
      <c r="M66" s="17"/>
      <c r="N66" s="17"/>
      <c r="O66" s="17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2:28" ht="21.95" customHeight="1" x14ac:dyDescent="0.25">
      <c r="B67" s="8"/>
      <c r="C67" s="9"/>
      <c r="D67" s="34"/>
      <c r="E67" s="33"/>
      <c r="F67" s="33"/>
      <c r="G67" s="33"/>
      <c r="H67" s="32"/>
      <c r="I67" s="32"/>
      <c r="J67" s="31"/>
      <c r="K67" s="31"/>
      <c r="L67" s="10"/>
      <c r="M67" s="17"/>
      <c r="N67" s="17"/>
      <c r="O67" s="17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2:28" ht="21.95" customHeight="1" x14ac:dyDescent="0.25">
      <c r="B68" s="8"/>
      <c r="C68" s="9"/>
      <c r="D68" s="34"/>
      <c r="E68" s="33"/>
      <c r="F68" s="33"/>
      <c r="G68" s="33"/>
      <c r="H68" s="32"/>
      <c r="I68" s="32"/>
      <c r="J68" s="31"/>
      <c r="K68" s="31"/>
      <c r="L68" s="10"/>
      <c r="M68" s="17"/>
      <c r="N68" s="17"/>
      <c r="O68" s="17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2:28" ht="21.95" customHeight="1" x14ac:dyDescent="0.25">
      <c r="B69" s="8"/>
      <c r="C69" s="9"/>
      <c r="D69" s="34"/>
      <c r="E69" s="33"/>
      <c r="F69" s="33"/>
      <c r="G69" s="33"/>
      <c r="H69" s="32"/>
      <c r="I69" s="32"/>
      <c r="J69" s="31"/>
      <c r="K69" s="31"/>
      <c r="L69" s="10"/>
      <c r="M69" s="17"/>
      <c r="N69" s="17"/>
      <c r="O69" s="17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2:28" ht="21.95" customHeight="1" x14ac:dyDescent="0.25">
      <c r="B70" s="8"/>
      <c r="C70" s="9"/>
      <c r="D70" s="34"/>
      <c r="E70" s="33"/>
      <c r="F70" s="33"/>
      <c r="G70" s="33"/>
      <c r="H70" s="32"/>
      <c r="I70" s="32"/>
      <c r="J70" s="31"/>
      <c r="K70" s="31"/>
      <c r="L70" s="10"/>
      <c r="M70" s="17"/>
      <c r="N70" s="17"/>
      <c r="O70" s="17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2:28" ht="21.95" customHeight="1" x14ac:dyDescent="0.25">
      <c r="B71" s="8"/>
      <c r="C71" s="9"/>
      <c r="D71" s="34"/>
      <c r="E71" s="33"/>
      <c r="F71" s="33"/>
      <c r="G71" s="33"/>
      <c r="H71" s="32"/>
      <c r="I71" s="32"/>
      <c r="J71" s="31"/>
      <c r="K71" s="31"/>
      <c r="L71" s="10"/>
      <c r="M71" s="17"/>
      <c r="N71" s="17"/>
      <c r="O71" s="17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2:28" ht="21.95" customHeight="1" x14ac:dyDescent="0.25">
      <c r="B72" s="8"/>
      <c r="C72" s="9"/>
      <c r="D72" s="34"/>
      <c r="E72" s="492"/>
      <c r="F72" s="492"/>
      <c r="G72" s="492"/>
      <c r="H72" s="492"/>
      <c r="I72" s="492"/>
      <c r="J72" s="31"/>
      <c r="K72" s="31"/>
      <c r="L72" s="10"/>
      <c r="M72" s="17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9"/>
      <c r="Z72" s="19"/>
      <c r="AA72" s="19"/>
      <c r="AB72" s="19"/>
    </row>
    <row r="73" spans="2:28" ht="21.95" customHeight="1" x14ac:dyDescent="0.25">
      <c r="B73" s="8"/>
      <c r="C73" s="9"/>
      <c r="D73" s="34"/>
      <c r="E73" s="484"/>
      <c r="F73" s="484"/>
      <c r="G73" s="484"/>
      <c r="H73" s="492"/>
      <c r="I73" s="492"/>
      <c r="J73" s="31"/>
      <c r="K73" s="31"/>
      <c r="L73" s="10"/>
      <c r="M73" s="17"/>
      <c r="N73" s="18"/>
      <c r="O73" s="20"/>
      <c r="P73" s="38"/>
      <c r="Q73" s="38"/>
      <c r="R73" s="38"/>
      <c r="S73" s="38"/>
      <c r="T73" s="38"/>
      <c r="U73" s="38"/>
      <c r="V73" s="38"/>
      <c r="W73" s="38"/>
      <c r="X73" s="38"/>
      <c r="Y73" s="21"/>
      <c r="Z73" s="21"/>
      <c r="AA73" s="21"/>
      <c r="AB73" s="21"/>
    </row>
    <row r="74" spans="2:28" ht="21.95" customHeight="1" x14ac:dyDescent="0.25">
      <c r="B74" s="8"/>
      <c r="C74" s="9"/>
      <c r="D74" s="34"/>
      <c r="E74" s="484"/>
      <c r="F74" s="484"/>
      <c r="G74" s="484"/>
      <c r="H74" s="492"/>
      <c r="I74" s="492"/>
      <c r="J74" s="31"/>
      <c r="K74" s="31"/>
      <c r="L74" s="10"/>
      <c r="M74" s="17"/>
      <c r="N74" s="18"/>
      <c r="O74" s="20"/>
      <c r="P74" s="39"/>
      <c r="Q74" s="39"/>
      <c r="R74" s="39"/>
      <c r="S74" s="39"/>
      <c r="T74" s="39"/>
      <c r="U74" s="39"/>
      <c r="V74" s="39"/>
      <c r="W74" s="39"/>
      <c r="X74" s="39"/>
      <c r="Y74" s="21"/>
      <c r="Z74" s="21"/>
      <c r="AA74" s="21"/>
      <c r="AB74" s="21"/>
    </row>
    <row r="75" spans="2:28" ht="21.95" customHeight="1" x14ac:dyDescent="0.25">
      <c r="B75" s="8"/>
      <c r="C75" s="9"/>
      <c r="D75" s="34"/>
      <c r="E75" s="484"/>
      <c r="F75" s="484"/>
      <c r="G75" s="484"/>
      <c r="H75" s="492"/>
      <c r="I75" s="492"/>
      <c r="J75" s="31"/>
      <c r="K75" s="31"/>
      <c r="L75" s="10"/>
      <c r="M75" s="17"/>
      <c r="N75" s="18"/>
      <c r="O75" s="20"/>
      <c r="P75" s="39"/>
      <c r="Q75" s="39"/>
      <c r="R75" s="39"/>
      <c r="S75" s="39"/>
      <c r="T75" s="39"/>
      <c r="U75" s="39"/>
      <c r="V75" s="39"/>
      <c r="W75" s="39"/>
      <c r="X75" s="39"/>
      <c r="Y75" s="21"/>
      <c r="Z75" s="21"/>
      <c r="AA75" s="21"/>
      <c r="AB75" s="21"/>
    </row>
    <row r="76" spans="2:28" ht="21.95" customHeight="1" x14ac:dyDescent="0.25">
      <c r="B76" s="8"/>
      <c r="C76" s="9"/>
      <c r="D76" s="34"/>
      <c r="E76" s="484"/>
      <c r="F76" s="484"/>
      <c r="G76" s="484"/>
      <c r="H76" s="492"/>
      <c r="I76" s="492"/>
      <c r="J76" s="31"/>
      <c r="K76" s="31"/>
      <c r="L76" s="10"/>
      <c r="M76" s="17"/>
      <c r="N76" s="18"/>
      <c r="O76" s="20"/>
      <c r="P76" s="39"/>
      <c r="Q76" s="39"/>
      <c r="R76" s="39"/>
      <c r="S76" s="39"/>
      <c r="T76" s="39"/>
      <c r="U76" s="39"/>
      <c r="V76" s="39"/>
      <c r="W76" s="39"/>
      <c r="X76" s="39"/>
      <c r="Y76" s="21"/>
      <c r="Z76" s="21"/>
      <c r="AA76" s="21"/>
      <c r="AB76" s="21"/>
    </row>
    <row r="77" spans="2:28" ht="15.75" x14ac:dyDescent="0.25">
      <c r="B77" s="2"/>
      <c r="C77" s="2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</sheetData>
  <mergeCells count="81">
    <mergeCell ref="E76:G76"/>
    <mergeCell ref="H76:I76"/>
    <mergeCell ref="E75:G75"/>
    <mergeCell ref="H75:I75"/>
    <mergeCell ref="K46:P46"/>
    <mergeCell ref="E45:J45"/>
    <mergeCell ref="K45:P45"/>
    <mergeCell ref="Q45:U45"/>
    <mergeCell ref="A41:X41"/>
    <mergeCell ref="A42:X43"/>
    <mergeCell ref="E44:J44"/>
    <mergeCell ref="K44:P44"/>
    <mergeCell ref="Q44:U44"/>
    <mergeCell ref="Q46:U46"/>
    <mergeCell ref="E73:G73"/>
    <mergeCell ref="H73:I73"/>
    <mergeCell ref="E74:G74"/>
    <mergeCell ref="H74:I74"/>
    <mergeCell ref="E46:J46"/>
    <mergeCell ref="E72:G72"/>
    <mergeCell ref="H72:I72"/>
    <mergeCell ref="B35:D35"/>
    <mergeCell ref="B36:D36"/>
    <mergeCell ref="B37:D37"/>
    <mergeCell ref="B38:D38"/>
    <mergeCell ref="B39:D39"/>
    <mergeCell ref="E32:J32"/>
    <mergeCell ref="K32:P32"/>
    <mergeCell ref="E33:J33"/>
    <mergeCell ref="K33:P33"/>
    <mergeCell ref="U32:Y32"/>
    <mergeCell ref="U33:Y33"/>
    <mergeCell ref="E31:J31"/>
    <mergeCell ref="K31:P31"/>
    <mergeCell ref="U28:Y28"/>
    <mergeCell ref="U31:Y31"/>
    <mergeCell ref="E27:J27"/>
    <mergeCell ref="K27:P27"/>
    <mergeCell ref="E29:J29"/>
    <mergeCell ref="K29:P29"/>
    <mergeCell ref="U29:Y29"/>
    <mergeCell ref="E30:J30"/>
    <mergeCell ref="K30:P30"/>
    <mergeCell ref="U30:Y30"/>
    <mergeCell ref="E28:J28"/>
    <mergeCell ref="K28:P28"/>
    <mergeCell ref="U27:Y27"/>
    <mergeCell ref="E23:P23"/>
    <mergeCell ref="E26:J26"/>
    <mergeCell ref="K26:P26"/>
    <mergeCell ref="A18:X20"/>
    <mergeCell ref="Q23:R23"/>
    <mergeCell ref="E25:J25"/>
    <mergeCell ref="K25:P25"/>
    <mergeCell ref="E24:J24"/>
    <mergeCell ref="K24:P24"/>
    <mergeCell ref="S23:T23"/>
    <mergeCell ref="U23:Y23"/>
    <mergeCell ref="U25:Y25"/>
    <mergeCell ref="U24:Y24"/>
    <mergeCell ref="U26:Y26"/>
    <mergeCell ref="D2:Q2"/>
    <mergeCell ref="D4:Q4"/>
    <mergeCell ref="B11:D11"/>
    <mergeCell ref="B12:D12"/>
    <mergeCell ref="B13:D13"/>
    <mergeCell ref="AD19:AG19"/>
    <mergeCell ref="AD20:AG20"/>
    <mergeCell ref="AD22:AG22"/>
    <mergeCell ref="D3:Q3"/>
    <mergeCell ref="B9:D9"/>
    <mergeCell ref="B10:D10"/>
    <mergeCell ref="E5:P7"/>
    <mergeCell ref="B14:D14"/>
    <mergeCell ref="B17:D17"/>
    <mergeCell ref="B15:D15"/>
    <mergeCell ref="AJ5:AM5"/>
    <mergeCell ref="AJ6:AM6"/>
    <mergeCell ref="AJ7:AM7"/>
    <mergeCell ref="AJ8:AM8"/>
    <mergeCell ref="AJ9:AK9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69"/>
  <sheetViews>
    <sheetView tabSelected="1" topLeftCell="A55" zoomScale="60" zoomScaleNormal="60" workbookViewId="0">
      <selection activeCell="AL71" sqref="AL71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3" width="6.7109375" customWidth="1"/>
    <col min="24" max="24" width="10.7109375" customWidth="1"/>
    <col min="25" max="25" width="8.7109375" customWidth="1"/>
    <col min="26" max="35" width="6.7109375" customWidth="1"/>
    <col min="36" max="39" width="9.28515625" customWidth="1"/>
    <col min="40" max="40" width="10.5703125" customWidth="1"/>
    <col min="41" max="41" width="11.7109375" customWidth="1"/>
    <col min="42" max="42" width="9.28515625" customWidth="1"/>
    <col min="43" max="43" width="12.42578125" bestFit="1" customWidth="1"/>
    <col min="44" max="44" width="11.140625" bestFit="1" customWidth="1"/>
  </cols>
  <sheetData>
    <row r="1" spans="1:46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6" ht="23.25" customHeight="1" x14ac:dyDescent="0.3">
      <c r="B2" s="3"/>
      <c r="C2" s="3"/>
      <c r="D2" s="556" t="s">
        <v>11</v>
      </c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</row>
    <row r="3" spans="1:46" ht="26.25" customHeight="1" x14ac:dyDescent="0.3">
      <c r="B3" s="5"/>
      <c r="C3" s="5"/>
      <c r="D3" s="503" t="s">
        <v>64</v>
      </c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</row>
    <row r="4" spans="1:46" ht="37.5" customHeight="1" x14ac:dyDescent="0.25">
      <c r="B4" s="5" t="s">
        <v>4</v>
      </c>
      <c r="C4" s="5"/>
      <c r="D4" s="416" t="s">
        <v>45</v>
      </c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X4" s="46"/>
      <c r="Y4" s="47"/>
      <c r="Z4" s="44"/>
      <c r="AA4" s="16"/>
      <c r="AB4" s="16"/>
      <c r="AC4" s="16"/>
      <c r="AD4" s="16"/>
      <c r="AE4" s="16"/>
      <c r="AF4" s="16"/>
      <c r="AG4" s="16"/>
      <c r="AH4" s="16"/>
      <c r="AI4" s="16"/>
      <c r="AJ4" s="46"/>
      <c r="AK4" s="46"/>
    </row>
    <row r="5" spans="1:46" ht="18" customHeight="1" x14ac:dyDescent="0.25">
      <c r="B5" s="5"/>
      <c r="C5" s="5"/>
      <c r="D5" s="5"/>
      <c r="E5" s="424" t="s">
        <v>211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X5" s="46"/>
      <c r="Y5" s="47"/>
      <c r="Z5" s="44"/>
      <c r="AA5" s="16"/>
      <c r="AB5" s="16"/>
      <c r="AC5" s="16"/>
      <c r="AD5" s="16"/>
      <c r="AE5" s="16"/>
      <c r="AF5" s="16"/>
      <c r="AG5" s="16"/>
      <c r="AH5" s="16"/>
      <c r="AI5" s="16"/>
      <c r="AJ5" s="46"/>
      <c r="AK5" s="46"/>
    </row>
    <row r="6" spans="1:46" ht="18" customHeight="1" x14ac:dyDescent="0.25">
      <c r="B6" s="5"/>
      <c r="C6" s="5"/>
      <c r="D6" s="5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X6" s="46"/>
      <c r="Y6" s="47"/>
      <c r="Z6" s="44"/>
      <c r="AA6" s="16"/>
      <c r="AB6" s="16"/>
      <c r="AC6" s="16"/>
      <c r="AD6" s="16"/>
      <c r="AE6" s="16"/>
      <c r="AF6" s="16"/>
      <c r="AG6" s="16"/>
      <c r="AH6" s="16"/>
      <c r="AI6" s="16"/>
      <c r="AJ6" s="46"/>
      <c r="AK6" s="46"/>
    </row>
    <row r="7" spans="1:46" ht="18" customHeight="1" x14ac:dyDescent="0.25">
      <c r="B7" s="2"/>
      <c r="C7" s="2"/>
      <c r="D7" s="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X7" s="48"/>
      <c r="Y7" s="47"/>
      <c r="Z7" s="44"/>
      <c r="AA7" s="16"/>
      <c r="AB7" s="16"/>
      <c r="AC7" s="16"/>
      <c r="AD7" s="16"/>
      <c r="AE7" s="16"/>
      <c r="AF7" s="16"/>
      <c r="AG7" s="16"/>
      <c r="AH7" s="16"/>
      <c r="AI7" s="16"/>
      <c r="AJ7" s="46"/>
      <c r="AK7" s="46"/>
    </row>
    <row r="8" spans="1:46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16"/>
      <c r="AC8" s="16"/>
      <c r="AD8" s="16"/>
      <c r="AE8" s="16"/>
      <c r="AF8" s="16"/>
      <c r="AG8" s="16"/>
      <c r="AH8" s="16"/>
      <c r="AI8" s="16"/>
      <c r="AJ8" s="46"/>
      <c r="AK8" s="46"/>
    </row>
    <row r="9" spans="1:46" ht="21" customHeight="1" thickBot="1" x14ac:dyDescent="0.3">
      <c r="A9" s="221" t="s">
        <v>12</v>
      </c>
      <c r="B9" s="418" t="s">
        <v>6</v>
      </c>
      <c r="C9" s="419"/>
      <c r="D9" s="420"/>
      <c r="E9" s="190" t="s">
        <v>7</v>
      </c>
      <c r="F9" s="190" t="s">
        <v>8</v>
      </c>
      <c r="G9" s="190" t="s">
        <v>9</v>
      </c>
      <c r="H9" s="191" t="s">
        <v>21</v>
      </c>
      <c r="I9" s="191" t="s">
        <v>22</v>
      </c>
      <c r="J9" s="191" t="s">
        <v>19</v>
      </c>
      <c r="K9" s="191" t="s">
        <v>20</v>
      </c>
      <c r="L9" s="192" t="s">
        <v>23</v>
      </c>
      <c r="M9" s="192" t="s">
        <v>24</v>
      </c>
      <c r="N9" s="192" t="s">
        <v>25</v>
      </c>
      <c r="O9" s="192" t="s">
        <v>26</v>
      </c>
      <c r="P9" s="193" t="s">
        <v>27</v>
      </c>
      <c r="Q9" s="193" t="s">
        <v>28</v>
      </c>
      <c r="R9" s="193" t="s">
        <v>29</v>
      </c>
      <c r="S9" s="193" t="s">
        <v>30</v>
      </c>
      <c r="T9" s="194" t="s">
        <v>31</v>
      </c>
      <c r="U9" s="195" t="s">
        <v>32</v>
      </c>
      <c r="V9" s="196" t="s">
        <v>33</v>
      </c>
      <c r="W9" s="196" t="s">
        <v>34</v>
      </c>
      <c r="X9" s="197" t="s">
        <v>35</v>
      </c>
      <c r="Y9" s="198" t="s">
        <v>36</v>
      </c>
      <c r="Z9" s="199" t="s">
        <v>37</v>
      </c>
      <c r="AA9" s="198" t="s">
        <v>38</v>
      </c>
      <c r="AB9" s="198"/>
      <c r="AC9" s="198"/>
      <c r="AD9" s="198"/>
      <c r="AE9" s="198"/>
      <c r="AF9" s="198"/>
      <c r="AG9" s="198"/>
      <c r="AH9" s="198"/>
      <c r="AI9" s="198"/>
      <c r="AJ9" s="200" t="s">
        <v>39</v>
      </c>
      <c r="AK9" s="200" t="s">
        <v>40</v>
      </c>
      <c r="AL9" s="200" t="s">
        <v>41</v>
      </c>
      <c r="AM9" s="200" t="s">
        <v>42</v>
      </c>
      <c r="AN9" s="200" t="s">
        <v>43</v>
      </c>
      <c r="AO9" s="200" t="s">
        <v>44</v>
      </c>
      <c r="AP9" s="201" t="s">
        <v>10</v>
      </c>
      <c r="AQ9" s="16"/>
      <c r="AR9" s="76"/>
      <c r="AS9" s="16"/>
      <c r="AT9" s="16"/>
    </row>
    <row r="10" spans="1:46" ht="18" customHeight="1" x14ac:dyDescent="0.25">
      <c r="A10" s="220">
        <v>1</v>
      </c>
      <c r="B10" s="455" t="s">
        <v>93</v>
      </c>
      <c r="C10" s="456"/>
      <c r="D10" s="457"/>
      <c r="E10" s="175"/>
      <c r="F10" s="175"/>
      <c r="G10" s="175"/>
      <c r="H10" s="176"/>
      <c r="I10" s="176"/>
      <c r="J10" s="176"/>
      <c r="K10" s="176"/>
      <c r="L10" s="177"/>
      <c r="M10" s="177"/>
      <c r="N10" s="177"/>
      <c r="O10" s="178"/>
      <c r="P10" s="377"/>
      <c r="Q10" s="377"/>
      <c r="R10" s="377"/>
      <c r="S10" s="378"/>
      <c r="T10" s="379"/>
      <c r="U10" s="380"/>
      <c r="V10" s="381"/>
      <c r="W10" s="381"/>
      <c r="X10" s="185"/>
      <c r="Y10" s="186"/>
      <c r="Z10" s="187"/>
      <c r="AA10" s="185"/>
      <c r="AB10" s="185"/>
      <c r="AC10" s="185"/>
      <c r="AD10" s="185"/>
      <c r="AE10" s="185"/>
      <c r="AF10" s="185"/>
      <c r="AG10" s="185"/>
      <c r="AH10" s="185"/>
      <c r="AI10" s="185"/>
      <c r="AJ10" s="188">
        <f t="shared" ref="AJ10:AM13" si="0">H10+L10+P10+T10+X10</f>
        <v>0</v>
      </c>
      <c r="AK10" s="188">
        <f t="shared" si="0"/>
        <v>0</v>
      </c>
      <c r="AL10" s="188">
        <f t="shared" si="0"/>
        <v>0</v>
      </c>
      <c r="AM10" s="188">
        <f t="shared" si="0"/>
        <v>0</v>
      </c>
      <c r="AN10" s="188" t="e">
        <f>AJ10/AK10</f>
        <v>#DIV/0!</v>
      </c>
      <c r="AO10" s="188" t="e">
        <f>AL10/AM10</f>
        <v>#DIV/0!</v>
      </c>
      <c r="AP10" s="382"/>
      <c r="AQ10" s="16"/>
      <c r="AR10" s="76"/>
      <c r="AS10" s="16"/>
      <c r="AT10" s="16"/>
    </row>
    <row r="11" spans="1:46" ht="18" customHeight="1" x14ac:dyDescent="0.25">
      <c r="A11" s="14">
        <v>2</v>
      </c>
      <c r="B11" s="428" t="s">
        <v>81</v>
      </c>
      <c r="C11" s="429"/>
      <c r="D11" s="430"/>
      <c r="E11" s="35">
        <v>1</v>
      </c>
      <c r="F11" s="35"/>
      <c r="G11" s="35">
        <v>1</v>
      </c>
      <c r="H11" s="50">
        <v>2</v>
      </c>
      <c r="I11" s="50">
        <v>3</v>
      </c>
      <c r="J11" s="50">
        <v>90</v>
      </c>
      <c r="K11" s="50">
        <v>98</v>
      </c>
      <c r="L11" s="52"/>
      <c r="M11" s="52"/>
      <c r="N11" s="52"/>
      <c r="O11" s="53"/>
      <c r="P11" s="203"/>
      <c r="Q11" s="203"/>
      <c r="R11" s="203"/>
      <c r="S11" s="204"/>
      <c r="T11" s="205"/>
      <c r="U11" s="206"/>
      <c r="V11" s="211"/>
      <c r="W11" s="211"/>
      <c r="X11" s="71"/>
      <c r="Y11" s="69"/>
      <c r="Z11" s="70"/>
      <c r="AA11" s="68"/>
      <c r="AB11" s="68"/>
      <c r="AC11" s="68"/>
      <c r="AD11" s="68"/>
      <c r="AE11" s="68"/>
      <c r="AF11" s="68"/>
      <c r="AG11" s="68"/>
      <c r="AH11" s="68"/>
      <c r="AI11" s="68"/>
      <c r="AJ11" s="73">
        <f t="shared" si="0"/>
        <v>2</v>
      </c>
      <c r="AK11" s="73">
        <f t="shared" si="0"/>
        <v>3</v>
      </c>
      <c r="AL11" s="73">
        <f t="shared" si="0"/>
        <v>90</v>
      </c>
      <c r="AM11" s="73">
        <f t="shared" si="0"/>
        <v>98</v>
      </c>
      <c r="AN11" s="73">
        <f>AJ11/AK11</f>
        <v>0.66666666666666663</v>
      </c>
      <c r="AO11" s="73">
        <f>AL11/AM11</f>
        <v>0.91836734693877553</v>
      </c>
      <c r="AP11" s="283">
        <v>1</v>
      </c>
      <c r="AQ11" s="16"/>
      <c r="AR11" s="76"/>
      <c r="AS11" s="16"/>
      <c r="AT11" s="16"/>
    </row>
    <row r="12" spans="1:46" ht="18" customHeight="1" x14ac:dyDescent="0.25">
      <c r="A12" s="14">
        <v>3</v>
      </c>
      <c r="B12" s="425" t="s">
        <v>77</v>
      </c>
      <c r="C12" s="426"/>
      <c r="D12" s="427"/>
      <c r="E12" s="35">
        <v>1</v>
      </c>
      <c r="F12" s="35">
        <v>1</v>
      </c>
      <c r="G12" s="35"/>
      <c r="H12" s="50">
        <v>3</v>
      </c>
      <c r="I12" s="50">
        <v>2</v>
      </c>
      <c r="J12" s="50">
        <v>98</v>
      </c>
      <c r="K12" s="50">
        <v>90</v>
      </c>
      <c r="L12" s="52"/>
      <c r="M12" s="52"/>
      <c r="N12" s="52"/>
      <c r="O12" s="53"/>
      <c r="P12" s="203"/>
      <c r="Q12" s="203"/>
      <c r="R12" s="203"/>
      <c r="S12" s="204"/>
      <c r="T12" s="205"/>
      <c r="U12" s="206"/>
      <c r="V12" s="211"/>
      <c r="W12" s="211"/>
      <c r="X12" s="68"/>
      <c r="Y12" s="69"/>
      <c r="Z12" s="70"/>
      <c r="AA12" s="68"/>
      <c r="AB12" s="68"/>
      <c r="AC12" s="68"/>
      <c r="AD12" s="68"/>
      <c r="AE12" s="68"/>
      <c r="AF12" s="68"/>
      <c r="AG12" s="68"/>
      <c r="AH12" s="68"/>
      <c r="AI12" s="68"/>
      <c r="AJ12" s="73">
        <f t="shared" si="0"/>
        <v>3</v>
      </c>
      <c r="AK12" s="73">
        <f t="shared" si="0"/>
        <v>2</v>
      </c>
      <c r="AL12" s="73">
        <f t="shared" si="0"/>
        <v>98</v>
      </c>
      <c r="AM12" s="73">
        <f t="shared" si="0"/>
        <v>90</v>
      </c>
      <c r="AN12" s="73">
        <f>AJ12/AK12</f>
        <v>1.5</v>
      </c>
      <c r="AO12" s="73">
        <f>AL12/AM12</f>
        <v>1.0888888888888888</v>
      </c>
      <c r="AP12" s="283">
        <v>2</v>
      </c>
      <c r="AQ12" s="16"/>
      <c r="AR12" s="76"/>
      <c r="AS12" s="16"/>
      <c r="AT12" s="16"/>
    </row>
    <row r="13" spans="1:46" ht="18" customHeight="1" x14ac:dyDescent="0.25">
      <c r="A13" s="14">
        <v>4</v>
      </c>
      <c r="B13" s="553" t="s">
        <v>70</v>
      </c>
      <c r="C13" s="554"/>
      <c r="D13" s="555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203"/>
      <c r="Q13" s="203"/>
      <c r="R13" s="203"/>
      <c r="S13" s="204"/>
      <c r="T13" s="205"/>
      <c r="U13" s="206"/>
      <c r="V13" s="211"/>
      <c r="W13" s="211"/>
      <c r="X13" s="68"/>
      <c r="Y13" s="69"/>
      <c r="Z13" s="70"/>
      <c r="AA13" s="68"/>
      <c r="AB13" s="68"/>
      <c r="AC13" s="68"/>
      <c r="AD13" s="68"/>
      <c r="AE13" s="68"/>
      <c r="AF13" s="68"/>
      <c r="AG13" s="68"/>
      <c r="AH13" s="68"/>
      <c r="AI13" s="68"/>
      <c r="AJ13" s="73">
        <f t="shared" si="0"/>
        <v>0</v>
      </c>
      <c r="AK13" s="73">
        <f t="shared" si="0"/>
        <v>0</v>
      </c>
      <c r="AL13" s="73">
        <f t="shared" si="0"/>
        <v>0</v>
      </c>
      <c r="AM13" s="73">
        <f t="shared" si="0"/>
        <v>0</v>
      </c>
      <c r="AN13" s="73" t="e">
        <f>AJ13/AK13</f>
        <v>#DIV/0!</v>
      </c>
      <c r="AO13" s="73" t="e">
        <f>AL13/AM13</f>
        <v>#DIV/0!</v>
      </c>
      <c r="AP13" s="283"/>
      <c r="AQ13" s="45"/>
      <c r="AR13" s="76"/>
      <c r="AS13" s="16"/>
      <c r="AT13" s="16"/>
    </row>
    <row r="14" spans="1:46" ht="18" customHeight="1" thickBot="1" x14ac:dyDescent="0.3">
      <c r="A14" s="96">
        <v>5</v>
      </c>
      <c r="B14" s="557" t="s">
        <v>96</v>
      </c>
      <c r="C14" s="558"/>
      <c r="D14" s="559"/>
      <c r="E14" s="36"/>
      <c r="F14" s="36"/>
      <c r="G14" s="36"/>
      <c r="H14" s="284"/>
      <c r="I14" s="284"/>
      <c r="J14" s="284"/>
      <c r="K14" s="284"/>
      <c r="L14" s="285"/>
      <c r="M14" s="285"/>
      <c r="N14" s="285"/>
      <c r="O14" s="286"/>
      <c r="P14" s="257"/>
      <c r="Q14" s="257"/>
      <c r="R14" s="257"/>
      <c r="S14" s="258"/>
      <c r="T14" s="259"/>
      <c r="U14" s="260"/>
      <c r="V14" s="287"/>
      <c r="W14" s="287"/>
      <c r="X14" s="288"/>
      <c r="Y14" s="289"/>
      <c r="Z14" s="290"/>
      <c r="AA14" s="288"/>
      <c r="AB14" s="288"/>
      <c r="AC14" s="288"/>
      <c r="AD14" s="288"/>
      <c r="AE14" s="288"/>
      <c r="AF14" s="288"/>
      <c r="AG14" s="288"/>
      <c r="AH14" s="288"/>
      <c r="AI14" s="288"/>
      <c r="AJ14" s="291">
        <f t="shared" ref="AJ14" si="1">H14+L14+P14+T14+X14</f>
        <v>0</v>
      </c>
      <c r="AK14" s="291">
        <f t="shared" ref="AK14" si="2">I14+M14+Q14+U14+Y14</f>
        <v>0</v>
      </c>
      <c r="AL14" s="291">
        <f t="shared" ref="AL14" si="3">J14+N14+R14+V14+Z14</f>
        <v>0</v>
      </c>
      <c r="AM14" s="291">
        <f t="shared" ref="AM14" si="4">K14+O14+S14+W14+AA14</f>
        <v>0</v>
      </c>
      <c r="AN14" s="291" t="e">
        <f>AJ14/AK14</f>
        <v>#DIV/0!</v>
      </c>
      <c r="AO14" s="291" t="e">
        <f>AL14/AM14</f>
        <v>#DIV/0!</v>
      </c>
      <c r="AP14" s="292"/>
      <c r="AQ14" s="16"/>
      <c r="AR14" s="76"/>
      <c r="AS14" s="16"/>
      <c r="AT14" s="16"/>
    </row>
    <row r="15" spans="1:46" ht="18.75" thickBot="1" x14ac:dyDescent="0.3">
      <c r="B15" s="25"/>
      <c r="C15" s="23"/>
      <c r="D15" s="24"/>
      <c r="E15" s="13"/>
      <c r="F15" s="13"/>
      <c r="G15" s="25"/>
      <c r="H15" s="23"/>
      <c r="I15" s="13"/>
      <c r="J15" s="6"/>
      <c r="K15" s="2"/>
      <c r="L15" s="7"/>
      <c r="M15" s="2"/>
      <c r="P15" s="212"/>
      <c r="Q15" s="212"/>
      <c r="R15" s="212"/>
      <c r="S15" s="212"/>
      <c r="T15" s="212"/>
      <c r="U15" s="212"/>
      <c r="V15" s="212"/>
      <c r="W15" s="212"/>
      <c r="X15" s="46"/>
      <c r="Y15" s="47"/>
      <c r="Z15" s="44"/>
      <c r="AA15" s="16"/>
      <c r="AB15" s="16"/>
      <c r="AC15" s="16"/>
      <c r="AD15" s="16"/>
      <c r="AE15" s="16"/>
      <c r="AF15" s="16"/>
      <c r="AG15" s="16"/>
      <c r="AH15" s="16"/>
      <c r="AI15" s="16"/>
      <c r="AJ15" s="46"/>
      <c r="AK15" s="46"/>
      <c r="AQ15" s="16"/>
      <c r="AR15" s="76"/>
      <c r="AS15" s="16"/>
      <c r="AT15" s="16"/>
    </row>
    <row r="16" spans="1:46" ht="18" customHeight="1" thickBot="1" x14ac:dyDescent="0.3">
      <c r="A16" s="221" t="s">
        <v>14</v>
      </c>
      <c r="B16" s="418" t="s">
        <v>6</v>
      </c>
      <c r="C16" s="419"/>
      <c r="D16" s="420"/>
      <c r="E16" s="190" t="s">
        <v>7</v>
      </c>
      <c r="F16" s="190" t="s">
        <v>8</v>
      </c>
      <c r="G16" s="190" t="s">
        <v>9</v>
      </c>
      <c r="H16" s="191" t="s">
        <v>21</v>
      </c>
      <c r="I16" s="191" t="s">
        <v>22</v>
      </c>
      <c r="J16" s="191" t="s">
        <v>19</v>
      </c>
      <c r="K16" s="191" t="s">
        <v>20</v>
      </c>
      <c r="L16" s="192" t="s">
        <v>23</v>
      </c>
      <c r="M16" s="192" t="s">
        <v>24</v>
      </c>
      <c r="N16" s="192" t="s">
        <v>25</v>
      </c>
      <c r="O16" s="192" t="s">
        <v>26</v>
      </c>
      <c r="P16" s="279" t="s">
        <v>27</v>
      </c>
      <c r="Q16" s="279" t="s">
        <v>28</v>
      </c>
      <c r="R16" s="279" t="s">
        <v>29</v>
      </c>
      <c r="S16" s="279" t="s">
        <v>30</v>
      </c>
      <c r="T16" s="280" t="s">
        <v>31</v>
      </c>
      <c r="U16" s="281" t="s">
        <v>32</v>
      </c>
      <c r="V16" s="282" t="s">
        <v>33</v>
      </c>
      <c r="W16" s="282" t="s">
        <v>34</v>
      </c>
      <c r="X16" s="197" t="s">
        <v>35</v>
      </c>
      <c r="Y16" s="198" t="s">
        <v>36</v>
      </c>
      <c r="Z16" s="199" t="s">
        <v>37</v>
      </c>
      <c r="AA16" s="198" t="s">
        <v>38</v>
      </c>
      <c r="AB16" s="198"/>
      <c r="AC16" s="198"/>
      <c r="AD16" s="198"/>
      <c r="AE16" s="198"/>
      <c r="AF16" s="198"/>
      <c r="AG16" s="198"/>
      <c r="AH16" s="198"/>
      <c r="AI16" s="198"/>
      <c r="AJ16" s="200" t="s">
        <v>39</v>
      </c>
      <c r="AK16" s="200" t="s">
        <v>40</v>
      </c>
      <c r="AL16" s="200" t="s">
        <v>41</v>
      </c>
      <c r="AM16" s="200" t="s">
        <v>42</v>
      </c>
      <c r="AN16" s="200" t="s">
        <v>43</v>
      </c>
      <c r="AO16" s="200" t="s">
        <v>44</v>
      </c>
      <c r="AP16" s="201" t="s">
        <v>10</v>
      </c>
      <c r="AQ16" s="16"/>
      <c r="AR16" s="76"/>
      <c r="AS16" s="16"/>
      <c r="AT16" s="16"/>
    </row>
    <row r="17" spans="1:46" ht="18" customHeight="1" x14ac:dyDescent="0.25">
      <c r="A17" s="220">
        <v>6</v>
      </c>
      <c r="B17" s="455" t="s">
        <v>105</v>
      </c>
      <c r="C17" s="456"/>
      <c r="D17" s="457"/>
      <c r="E17" s="175">
        <v>1</v>
      </c>
      <c r="F17" s="175"/>
      <c r="G17" s="175">
        <v>1</v>
      </c>
      <c r="H17" s="176">
        <v>0</v>
      </c>
      <c r="I17" s="176">
        <v>3</v>
      </c>
      <c r="J17" s="176">
        <v>15</v>
      </c>
      <c r="K17" s="176">
        <v>75</v>
      </c>
      <c r="L17" s="177"/>
      <c r="M17" s="177"/>
      <c r="N17" s="177"/>
      <c r="O17" s="178"/>
      <c r="P17" s="377"/>
      <c r="Q17" s="377"/>
      <c r="R17" s="377"/>
      <c r="S17" s="378"/>
      <c r="T17" s="379"/>
      <c r="U17" s="380"/>
      <c r="V17" s="381"/>
      <c r="W17" s="381"/>
      <c r="X17" s="185"/>
      <c r="Y17" s="186"/>
      <c r="Z17" s="187"/>
      <c r="AA17" s="185"/>
      <c r="AB17" s="185"/>
      <c r="AC17" s="185"/>
      <c r="AD17" s="185"/>
      <c r="AE17" s="185"/>
      <c r="AF17" s="185"/>
      <c r="AG17" s="185"/>
      <c r="AH17" s="185"/>
      <c r="AI17" s="185"/>
      <c r="AJ17" s="188">
        <f t="shared" ref="AJ17:AM20" si="5">H17+L17+P17+T17+X17</f>
        <v>0</v>
      </c>
      <c r="AK17" s="188">
        <f t="shared" si="5"/>
        <v>3</v>
      </c>
      <c r="AL17" s="188">
        <f t="shared" si="5"/>
        <v>15</v>
      </c>
      <c r="AM17" s="188">
        <f t="shared" si="5"/>
        <v>75</v>
      </c>
      <c r="AN17" s="188">
        <f>AJ17/AK17</f>
        <v>0</v>
      </c>
      <c r="AO17" s="188">
        <f>AL17/AM17</f>
        <v>0.2</v>
      </c>
      <c r="AP17" s="382"/>
      <c r="AQ17" s="16"/>
      <c r="AR17" s="76"/>
      <c r="AS17" s="16"/>
      <c r="AT17" s="16"/>
    </row>
    <row r="18" spans="1:46" ht="18" customHeight="1" x14ac:dyDescent="0.25">
      <c r="A18" s="14">
        <v>7</v>
      </c>
      <c r="B18" s="425" t="s">
        <v>94</v>
      </c>
      <c r="C18" s="426"/>
      <c r="D18" s="427"/>
      <c r="E18" s="35">
        <v>1</v>
      </c>
      <c r="F18" s="35"/>
      <c r="G18" s="35">
        <v>1</v>
      </c>
      <c r="H18" s="50">
        <v>0</v>
      </c>
      <c r="I18" s="50">
        <v>3</v>
      </c>
      <c r="J18" s="50">
        <v>32</v>
      </c>
      <c r="K18" s="50">
        <v>75</v>
      </c>
      <c r="L18" s="52"/>
      <c r="M18" s="52"/>
      <c r="N18" s="52"/>
      <c r="O18" s="53"/>
      <c r="P18" s="203"/>
      <c r="Q18" s="203"/>
      <c r="R18" s="203"/>
      <c r="S18" s="204"/>
      <c r="T18" s="205"/>
      <c r="U18" s="206"/>
      <c r="V18" s="211"/>
      <c r="W18" s="211"/>
      <c r="X18" s="71"/>
      <c r="Y18" s="69"/>
      <c r="Z18" s="70"/>
      <c r="AA18" s="68"/>
      <c r="AB18" s="68"/>
      <c r="AC18" s="68"/>
      <c r="AD18" s="68"/>
      <c r="AE18" s="68"/>
      <c r="AF18" s="68"/>
      <c r="AG18" s="68"/>
      <c r="AH18" s="68"/>
      <c r="AI18" s="68"/>
      <c r="AJ18" s="73">
        <f t="shared" si="5"/>
        <v>0</v>
      </c>
      <c r="AK18" s="73">
        <f t="shared" si="5"/>
        <v>3</v>
      </c>
      <c r="AL18" s="73">
        <f t="shared" si="5"/>
        <v>32</v>
      </c>
      <c r="AM18" s="73">
        <f t="shared" si="5"/>
        <v>75</v>
      </c>
      <c r="AN18" s="73">
        <f>AJ18/AK18</f>
        <v>0</v>
      </c>
      <c r="AO18" s="73">
        <f>AL18/AM18</f>
        <v>0.42666666666666669</v>
      </c>
      <c r="AP18" s="283"/>
      <c r="AQ18" s="45"/>
      <c r="AR18" s="76"/>
      <c r="AS18" s="16"/>
      <c r="AT18" s="16"/>
    </row>
    <row r="19" spans="1:46" ht="18" customHeight="1" x14ac:dyDescent="0.25">
      <c r="A19" s="14">
        <v>8</v>
      </c>
      <c r="B19" s="428" t="s">
        <v>80</v>
      </c>
      <c r="C19" s="429"/>
      <c r="D19" s="430"/>
      <c r="E19" s="35">
        <v>1</v>
      </c>
      <c r="F19" s="35">
        <v>1</v>
      </c>
      <c r="G19" s="35"/>
      <c r="H19" s="50">
        <v>3</v>
      </c>
      <c r="I19" s="50">
        <v>0</v>
      </c>
      <c r="J19" s="50">
        <v>75</v>
      </c>
      <c r="K19" s="50">
        <v>32</v>
      </c>
      <c r="L19" s="52"/>
      <c r="M19" s="52"/>
      <c r="N19" s="52"/>
      <c r="O19" s="53"/>
      <c r="P19" s="203"/>
      <c r="Q19" s="203"/>
      <c r="R19" s="203"/>
      <c r="S19" s="204"/>
      <c r="T19" s="205"/>
      <c r="U19" s="206"/>
      <c r="V19" s="211"/>
      <c r="W19" s="211"/>
      <c r="X19" s="68"/>
      <c r="Y19" s="69"/>
      <c r="Z19" s="70"/>
      <c r="AA19" s="68"/>
      <c r="AB19" s="68"/>
      <c r="AC19" s="68"/>
      <c r="AD19" s="68"/>
      <c r="AE19" s="68"/>
      <c r="AF19" s="68"/>
      <c r="AG19" s="68"/>
      <c r="AH19" s="68"/>
      <c r="AI19" s="68"/>
      <c r="AJ19" s="73">
        <f t="shared" si="5"/>
        <v>3</v>
      </c>
      <c r="AK19" s="73">
        <f t="shared" si="5"/>
        <v>0</v>
      </c>
      <c r="AL19" s="73">
        <f t="shared" si="5"/>
        <v>75</v>
      </c>
      <c r="AM19" s="73">
        <f t="shared" si="5"/>
        <v>32</v>
      </c>
      <c r="AN19" s="73" t="e">
        <f>AJ19/AK19</f>
        <v>#DIV/0!</v>
      </c>
      <c r="AO19" s="73">
        <f>AL19/AM19</f>
        <v>2.34375</v>
      </c>
      <c r="AP19" s="283">
        <v>3</v>
      </c>
      <c r="AQ19" s="45"/>
      <c r="AR19" s="76"/>
      <c r="AS19" s="16"/>
      <c r="AT19" s="16"/>
    </row>
    <row r="20" spans="1:46" ht="18" customHeight="1" x14ac:dyDescent="0.25">
      <c r="A20" s="14">
        <v>9</v>
      </c>
      <c r="B20" s="425" t="s">
        <v>78</v>
      </c>
      <c r="C20" s="426"/>
      <c r="D20" s="427"/>
      <c r="E20" s="35">
        <v>1</v>
      </c>
      <c r="F20" s="35">
        <v>1</v>
      </c>
      <c r="G20" s="35"/>
      <c r="H20" s="50">
        <v>3</v>
      </c>
      <c r="I20" s="50">
        <v>0</v>
      </c>
      <c r="J20" s="50">
        <v>75</v>
      </c>
      <c r="K20" s="50">
        <v>15</v>
      </c>
      <c r="L20" s="52"/>
      <c r="M20" s="52"/>
      <c r="N20" s="52"/>
      <c r="O20" s="53"/>
      <c r="P20" s="203"/>
      <c r="Q20" s="203"/>
      <c r="R20" s="203"/>
      <c r="S20" s="204"/>
      <c r="T20" s="205"/>
      <c r="U20" s="206"/>
      <c r="V20" s="211"/>
      <c r="W20" s="211"/>
      <c r="X20" s="68"/>
      <c r="Y20" s="69"/>
      <c r="Z20" s="70"/>
      <c r="AA20" s="68"/>
      <c r="AB20" s="68"/>
      <c r="AC20" s="68"/>
      <c r="AD20" s="68"/>
      <c r="AE20" s="68"/>
      <c r="AF20" s="68"/>
      <c r="AG20" s="68"/>
      <c r="AH20" s="68"/>
      <c r="AI20" s="68"/>
      <c r="AJ20" s="73">
        <f t="shared" si="5"/>
        <v>3</v>
      </c>
      <c r="AK20" s="73">
        <f t="shared" si="5"/>
        <v>0</v>
      </c>
      <c r="AL20" s="73">
        <f t="shared" si="5"/>
        <v>75</v>
      </c>
      <c r="AM20" s="73">
        <f t="shared" si="5"/>
        <v>15</v>
      </c>
      <c r="AN20" s="73" t="e">
        <f>AJ20/AK20</f>
        <v>#DIV/0!</v>
      </c>
      <c r="AO20" s="73">
        <f>AL20/AM20</f>
        <v>5</v>
      </c>
      <c r="AP20" s="283">
        <v>3</v>
      </c>
      <c r="AQ20" s="16"/>
      <c r="AR20" s="76"/>
      <c r="AS20" s="16"/>
      <c r="AT20" s="16"/>
    </row>
    <row r="21" spans="1:46" ht="18" customHeight="1" thickBot="1" x14ac:dyDescent="0.3">
      <c r="A21" s="96">
        <v>10</v>
      </c>
      <c r="B21" s="557" t="s">
        <v>95</v>
      </c>
      <c r="C21" s="558"/>
      <c r="D21" s="559"/>
      <c r="E21" s="36"/>
      <c r="F21" s="36"/>
      <c r="G21" s="36"/>
      <c r="H21" s="284"/>
      <c r="I21" s="284"/>
      <c r="J21" s="284"/>
      <c r="K21" s="284"/>
      <c r="L21" s="285"/>
      <c r="M21" s="285"/>
      <c r="N21" s="285"/>
      <c r="O21" s="286"/>
      <c r="P21" s="257"/>
      <c r="Q21" s="257"/>
      <c r="R21" s="257"/>
      <c r="S21" s="258"/>
      <c r="T21" s="259"/>
      <c r="U21" s="260"/>
      <c r="V21" s="287"/>
      <c r="W21" s="287"/>
      <c r="X21" s="288"/>
      <c r="Y21" s="289"/>
      <c r="Z21" s="290"/>
      <c r="AA21" s="288"/>
      <c r="AB21" s="288"/>
      <c r="AC21" s="288"/>
      <c r="AD21" s="288"/>
      <c r="AE21" s="288"/>
      <c r="AF21" s="288"/>
      <c r="AG21" s="288"/>
      <c r="AH21" s="288"/>
      <c r="AI21" s="288"/>
      <c r="AJ21" s="291">
        <f t="shared" ref="AJ21" si="6">H21+L21+P21+T21+X21</f>
        <v>0</v>
      </c>
      <c r="AK21" s="291">
        <f t="shared" ref="AK21" si="7">I21+M21+Q21+U21+Y21</f>
        <v>0</v>
      </c>
      <c r="AL21" s="291">
        <f t="shared" ref="AL21" si="8">J21+N21+R21+V21+Z21</f>
        <v>0</v>
      </c>
      <c r="AM21" s="291">
        <f t="shared" ref="AM21" si="9">K21+O21+S21+W21+AA21</f>
        <v>0</v>
      </c>
      <c r="AN21" s="291" t="e">
        <f>AJ21/AK21</f>
        <v>#DIV/0!</v>
      </c>
      <c r="AO21" s="291" t="e">
        <f>AL21/AM21</f>
        <v>#DIV/0!</v>
      </c>
      <c r="AP21" s="292"/>
      <c r="AQ21" s="16"/>
      <c r="AR21" s="76"/>
      <c r="AS21" s="16"/>
      <c r="AT21" s="16"/>
    </row>
    <row r="22" spans="1:46" ht="18" customHeight="1" thickBot="1" x14ac:dyDescent="0.3">
      <c r="B22" s="26"/>
      <c r="C22" s="27"/>
      <c r="D22" s="28"/>
      <c r="E22" s="560"/>
      <c r="F22" s="560"/>
      <c r="G22" s="560"/>
      <c r="H22" s="560"/>
      <c r="I22" s="560"/>
      <c r="J22" s="561"/>
      <c r="K22" s="561"/>
      <c r="L22" s="29"/>
      <c r="M22" s="2"/>
      <c r="P22" s="212"/>
      <c r="Q22" s="212"/>
      <c r="R22" s="212"/>
      <c r="S22" s="212"/>
      <c r="T22" s="212"/>
      <c r="U22" s="212"/>
      <c r="V22" s="212"/>
      <c r="W22" s="212"/>
      <c r="X22" s="48"/>
      <c r="Y22" s="47"/>
      <c r="Z22" s="44"/>
      <c r="AA22" s="16"/>
      <c r="AB22" s="16"/>
      <c r="AC22" s="16"/>
      <c r="AD22" s="16"/>
      <c r="AE22" s="16"/>
      <c r="AF22" s="16"/>
      <c r="AG22" s="16"/>
      <c r="AH22" s="16"/>
      <c r="AI22" s="16"/>
      <c r="AJ22" s="46"/>
      <c r="AK22" s="46"/>
      <c r="AQ22" s="16"/>
      <c r="AR22" s="76"/>
      <c r="AS22" s="16"/>
      <c r="AT22" s="16"/>
    </row>
    <row r="23" spans="1:46" ht="18" customHeight="1" thickBot="1" x14ac:dyDescent="0.3">
      <c r="A23" s="221" t="s">
        <v>15</v>
      </c>
      <c r="B23" s="418" t="s">
        <v>6</v>
      </c>
      <c r="C23" s="419"/>
      <c r="D23" s="420"/>
      <c r="E23" s="190" t="s">
        <v>7</v>
      </c>
      <c r="F23" s="190" t="s">
        <v>8</v>
      </c>
      <c r="G23" s="190" t="s">
        <v>9</v>
      </c>
      <c r="H23" s="191" t="s">
        <v>21</v>
      </c>
      <c r="I23" s="191" t="s">
        <v>22</v>
      </c>
      <c r="J23" s="191" t="s">
        <v>19</v>
      </c>
      <c r="K23" s="191" t="s">
        <v>20</v>
      </c>
      <c r="L23" s="192" t="s">
        <v>23</v>
      </c>
      <c r="M23" s="192" t="s">
        <v>24</v>
      </c>
      <c r="N23" s="192" t="s">
        <v>25</v>
      </c>
      <c r="O23" s="192" t="s">
        <v>26</v>
      </c>
      <c r="P23" s="279" t="s">
        <v>27</v>
      </c>
      <c r="Q23" s="279" t="s">
        <v>28</v>
      </c>
      <c r="R23" s="279" t="s">
        <v>29</v>
      </c>
      <c r="S23" s="279" t="s">
        <v>30</v>
      </c>
      <c r="T23" s="280" t="s">
        <v>31</v>
      </c>
      <c r="U23" s="281" t="s">
        <v>32</v>
      </c>
      <c r="V23" s="282" t="s">
        <v>33</v>
      </c>
      <c r="W23" s="282" t="s">
        <v>34</v>
      </c>
      <c r="X23" s="197" t="s">
        <v>35</v>
      </c>
      <c r="Y23" s="198" t="s">
        <v>36</v>
      </c>
      <c r="Z23" s="199" t="s">
        <v>37</v>
      </c>
      <c r="AA23" s="198" t="s">
        <v>38</v>
      </c>
      <c r="AB23" s="198"/>
      <c r="AC23" s="198"/>
      <c r="AD23" s="198"/>
      <c r="AE23" s="198"/>
      <c r="AF23" s="198"/>
      <c r="AG23" s="198"/>
      <c r="AH23" s="198"/>
      <c r="AI23" s="198"/>
      <c r="AJ23" s="200" t="s">
        <v>39</v>
      </c>
      <c r="AK23" s="200" t="s">
        <v>40</v>
      </c>
      <c r="AL23" s="200" t="s">
        <v>41</v>
      </c>
      <c r="AM23" s="200" t="s">
        <v>42</v>
      </c>
      <c r="AN23" s="200" t="s">
        <v>43</v>
      </c>
      <c r="AO23" s="200" t="s">
        <v>44</v>
      </c>
      <c r="AP23" s="201" t="s">
        <v>10</v>
      </c>
      <c r="AQ23" s="16"/>
      <c r="AR23" s="76"/>
      <c r="AS23" s="16"/>
      <c r="AT23" s="16"/>
    </row>
    <row r="24" spans="1:46" ht="18" customHeight="1" x14ac:dyDescent="0.3">
      <c r="A24" s="383">
        <v>11</v>
      </c>
      <c r="B24" s="562" t="s">
        <v>83</v>
      </c>
      <c r="C24" s="563"/>
      <c r="D24" s="564"/>
      <c r="E24" s="175">
        <v>1</v>
      </c>
      <c r="F24" s="175"/>
      <c r="G24" s="175">
        <v>1</v>
      </c>
      <c r="H24" s="176">
        <v>0</v>
      </c>
      <c r="I24" s="176">
        <v>3</v>
      </c>
      <c r="J24" s="176">
        <v>56</v>
      </c>
      <c r="K24" s="176">
        <v>76</v>
      </c>
      <c r="L24" s="177"/>
      <c r="M24" s="177"/>
      <c r="N24" s="177"/>
      <c r="O24" s="178"/>
      <c r="P24" s="377"/>
      <c r="Q24" s="377"/>
      <c r="R24" s="377"/>
      <c r="S24" s="378"/>
      <c r="T24" s="379"/>
      <c r="U24" s="380"/>
      <c r="V24" s="381"/>
      <c r="W24" s="381"/>
      <c r="X24" s="185"/>
      <c r="Y24" s="186"/>
      <c r="Z24" s="187"/>
      <c r="AA24" s="185"/>
      <c r="AB24" s="185"/>
      <c r="AC24" s="185"/>
      <c r="AD24" s="185"/>
      <c r="AE24" s="185"/>
      <c r="AF24" s="185"/>
      <c r="AG24" s="185"/>
      <c r="AH24" s="185"/>
      <c r="AI24" s="185"/>
      <c r="AJ24" s="188">
        <f t="shared" ref="AJ24:AM27" si="10">H24+L24+P24+T24+X24</f>
        <v>0</v>
      </c>
      <c r="AK24" s="188">
        <f t="shared" si="10"/>
        <v>3</v>
      </c>
      <c r="AL24" s="188">
        <f t="shared" si="10"/>
        <v>56</v>
      </c>
      <c r="AM24" s="188">
        <f t="shared" si="10"/>
        <v>76</v>
      </c>
      <c r="AN24" s="188">
        <f>AJ24/AK24</f>
        <v>0</v>
      </c>
      <c r="AO24" s="188">
        <f>AL24/AM24</f>
        <v>0.73684210526315785</v>
      </c>
      <c r="AP24" s="382"/>
      <c r="AQ24" s="16"/>
      <c r="AR24" s="76"/>
      <c r="AS24" s="16"/>
      <c r="AT24" s="16"/>
    </row>
    <row r="25" spans="1:46" ht="18" customHeight="1" x14ac:dyDescent="0.3">
      <c r="A25" s="293">
        <v>12</v>
      </c>
      <c r="B25" s="425" t="s">
        <v>92</v>
      </c>
      <c r="C25" s="426"/>
      <c r="D25" s="427"/>
      <c r="E25" s="35"/>
      <c r="F25" s="35"/>
      <c r="G25" s="35"/>
      <c r="H25" s="50"/>
      <c r="I25" s="50"/>
      <c r="J25" s="50"/>
      <c r="K25" s="50"/>
      <c r="L25" s="52"/>
      <c r="M25" s="52"/>
      <c r="N25" s="52"/>
      <c r="O25" s="53"/>
      <c r="P25" s="203"/>
      <c r="Q25" s="203"/>
      <c r="R25" s="203"/>
      <c r="S25" s="204"/>
      <c r="T25" s="205"/>
      <c r="U25" s="206"/>
      <c r="V25" s="211"/>
      <c r="W25" s="211"/>
      <c r="X25" s="71"/>
      <c r="Y25" s="69"/>
      <c r="Z25" s="70"/>
      <c r="AA25" s="68"/>
      <c r="AB25" s="68"/>
      <c r="AC25" s="68"/>
      <c r="AD25" s="68"/>
      <c r="AE25" s="68"/>
      <c r="AF25" s="68"/>
      <c r="AG25" s="68"/>
      <c r="AH25" s="68"/>
      <c r="AI25" s="68"/>
      <c r="AJ25" s="73">
        <f t="shared" si="10"/>
        <v>0</v>
      </c>
      <c r="AK25" s="73">
        <f t="shared" si="10"/>
        <v>0</v>
      </c>
      <c r="AL25" s="73">
        <f t="shared" si="10"/>
        <v>0</v>
      </c>
      <c r="AM25" s="73">
        <f t="shared" si="10"/>
        <v>0</v>
      </c>
      <c r="AN25" s="73" t="e">
        <f>AJ25/AK25</f>
        <v>#DIV/0!</v>
      </c>
      <c r="AO25" s="73" t="e">
        <f>AL25/AM25</f>
        <v>#DIV/0!</v>
      </c>
      <c r="AP25" s="283"/>
      <c r="AQ25" s="45"/>
      <c r="AR25" s="76"/>
      <c r="AS25" s="16"/>
      <c r="AT25" s="16"/>
    </row>
    <row r="26" spans="1:46" ht="18" customHeight="1" x14ac:dyDescent="0.3">
      <c r="A26" s="293">
        <v>13</v>
      </c>
      <c r="B26" s="553" t="s">
        <v>68</v>
      </c>
      <c r="C26" s="554"/>
      <c r="D26" s="555"/>
      <c r="E26" s="35"/>
      <c r="F26" s="35"/>
      <c r="G26" s="35"/>
      <c r="H26" s="50"/>
      <c r="I26" s="50"/>
      <c r="J26" s="50"/>
      <c r="K26" s="50"/>
      <c r="L26" s="52"/>
      <c r="M26" s="52"/>
      <c r="N26" s="52"/>
      <c r="O26" s="53"/>
      <c r="P26" s="203"/>
      <c r="Q26" s="203"/>
      <c r="R26" s="203"/>
      <c r="S26" s="204"/>
      <c r="T26" s="205"/>
      <c r="U26" s="206"/>
      <c r="V26" s="211"/>
      <c r="W26" s="211"/>
      <c r="X26" s="68"/>
      <c r="Y26" s="69"/>
      <c r="Z26" s="70"/>
      <c r="AA26" s="68"/>
      <c r="AB26" s="68"/>
      <c r="AC26" s="68"/>
      <c r="AD26" s="68"/>
      <c r="AE26" s="68"/>
      <c r="AF26" s="68"/>
      <c r="AG26" s="68"/>
      <c r="AH26" s="68"/>
      <c r="AI26" s="68"/>
      <c r="AJ26" s="73">
        <f t="shared" si="10"/>
        <v>0</v>
      </c>
      <c r="AK26" s="73">
        <f t="shared" si="10"/>
        <v>0</v>
      </c>
      <c r="AL26" s="73">
        <f t="shared" si="10"/>
        <v>0</v>
      </c>
      <c r="AM26" s="73">
        <f t="shared" si="10"/>
        <v>0</v>
      </c>
      <c r="AN26" s="73" t="e">
        <f>AJ26/AK26</f>
        <v>#DIV/0!</v>
      </c>
      <c r="AO26" s="73" t="e">
        <f>AL26/AM26</f>
        <v>#DIV/0!</v>
      </c>
      <c r="AP26" s="283"/>
      <c r="AQ26" s="16"/>
      <c r="AR26" s="76"/>
      <c r="AS26" s="16"/>
      <c r="AT26" s="16"/>
    </row>
    <row r="27" spans="1:46" ht="18" customHeight="1" x14ac:dyDescent="0.3">
      <c r="A27" s="293">
        <v>14</v>
      </c>
      <c r="B27" s="527" t="s">
        <v>98</v>
      </c>
      <c r="C27" s="528"/>
      <c r="D27" s="529"/>
      <c r="E27" s="35">
        <v>1</v>
      </c>
      <c r="F27" s="35">
        <v>1</v>
      </c>
      <c r="G27" s="35"/>
      <c r="H27" s="50">
        <v>3</v>
      </c>
      <c r="I27" s="50">
        <v>0</v>
      </c>
      <c r="J27" s="50">
        <v>76</v>
      </c>
      <c r="K27" s="50">
        <v>56</v>
      </c>
      <c r="L27" s="52"/>
      <c r="M27" s="52"/>
      <c r="N27" s="52"/>
      <c r="O27" s="53"/>
      <c r="P27" s="203"/>
      <c r="Q27" s="203"/>
      <c r="R27" s="203"/>
      <c r="S27" s="204"/>
      <c r="T27" s="205"/>
      <c r="U27" s="206"/>
      <c r="V27" s="211"/>
      <c r="W27" s="211"/>
      <c r="X27" s="68"/>
      <c r="Y27" s="69"/>
      <c r="Z27" s="70"/>
      <c r="AA27" s="68"/>
      <c r="AB27" s="68"/>
      <c r="AC27" s="68"/>
      <c r="AD27" s="68"/>
      <c r="AE27" s="68"/>
      <c r="AF27" s="68"/>
      <c r="AG27" s="68"/>
      <c r="AH27" s="68"/>
      <c r="AI27" s="68"/>
      <c r="AJ27" s="73">
        <f t="shared" si="10"/>
        <v>3</v>
      </c>
      <c r="AK27" s="73">
        <f t="shared" si="10"/>
        <v>0</v>
      </c>
      <c r="AL27" s="73">
        <f t="shared" si="10"/>
        <v>76</v>
      </c>
      <c r="AM27" s="73">
        <f t="shared" si="10"/>
        <v>56</v>
      </c>
      <c r="AN27" s="73" t="e">
        <f>AJ27/AK27</f>
        <v>#DIV/0!</v>
      </c>
      <c r="AO27" s="73">
        <f>AL27/AM27</f>
        <v>1.3571428571428572</v>
      </c>
      <c r="AP27" s="283">
        <v>3</v>
      </c>
      <c r="AQ27" s="16"/>
      <c r="AR27" s="76"/>
      <c r="AS27" s="16"/>
      <c r="AT27" s="16"/>
    </row>
    <row r="28" spans="1:46" ht="18" customHeight="1" thickBot="1" x14ac:dyDescent="0.35">
      <c r="A28" s="294">
        <v>15</v>
      </c>
      <c r="B28" s="565" t="s">
        <v>75</v>
      </c>
      <c r="C28" s="566"/>
      <c r="D28" s="567"/>
      <c r="E28" s="36"/>
      <c r="F28" s="36"/>
      <c r="G28" s="36"/>
      <c r="H28" s="284"/>
      <c r="I28" s="284"/>
      <c r="J28" s="284"/>
      <c r="K28" s="284"/>
      <c r="L28" s="285"/>
      <c r="M28" s="285"/>
      <c r="N28" s="285"/>
      <c r="O28" s="286"/>
      <c r="P28" s="257"/>
      <c r="Q28" s="257"/>
      <c r="R28" s="257"/>
      <c r="S28" s="258"/>
      <c r="T28" s="259"/>
      <c r="U28" s="260"/>
      <c r="V28" s="287"/>
      <c r="W28" s="287"/>
      <c r="X28" s="288"/>
      <c r="Y28" s="289"/>
      <c r="Z28" s="290"/>
      <c r="AA28" s="288"/>
      <c r="AB28" s="288"/>
      <c r="AC28" s="288"/>
      <c r="AD28" s="288"/>
      <c r="AE28" s="288"/>
      <c r="AF28" s="288"/>
      <c r="AG28" s="288"/>
      <c r="AH28" s="288"/>
      <c r="AI28" s="288"/>
      <c r="AJ28" s="291">
        <f t="shared" ref="AJ28" si="11">H28+L28+P28+T28+X28</f>
        <v>0</v>
      </c>
      <c r="AK28" s="291">
        <f t="shared" ref="AK28" si="12">I28+M28+Q28+U28+Y28</f>
        <v>0</v>
      </c>
      <c r="AL28" s="291">
        <f t="shared" ref="AL28" si="13">J28+N28+R28+V28+Z28</f>
        <v>0</v>
      </c>
      <c r="AM28" s="291">
        <f t="shared" ref="AM28" si="14">K28+O28+S28+W28+AA28</f>
        <v>0</v>
      </c>
      <c r="AN28" s="291" t="e">
        <f>AJ28/AK28</f>
        <v>#DIV/0!</v>
      </c>
      <c r="AO28" s="291" t="e">
        <f>AL28/AM28</f>
        <v>#DIV/0!</v>
      </c>
      <c r="AP28" s="292"/>
      <c r="AQ28" s="16"/>
      <c r="AR28" s="76"/>
      <c r="AS28" s="16"/>
      <c r="AT28" s="16"/>
    </row>
    <row r="29" spans="1:46" s="46" customFormat="1" ht="18" customHeight="1" thickBot="1" x14ac:dyDescent="0.3">
      <c r="A29" s="18"/>
      <c r="B29" s="143"/>
      <c r="C29" s="143"/>
      <c r="D29" s="143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208"/>
      <c r="Q29" s="208"/>
      <c r="R29" s="208"/>
      <c r="S29" s="209"/>
      <c r="T29" s="209"/>
      <c r="U29" s="210"/>
      <c r="V29" s="210"/>
      <c r="W29" s="210"/>
      <c r="X29" s="16"/>
      <c r="Y29" s="142"/>
      <c r="Z29" s="44"/>
      <c r="AA29" s="16"/>
      <c r="AB29" s="16"/>
      <c r="AC29" s="16"/>
      <c r="AD29" s="16"/>
      <c r="AE29" s="16"/>
      <c r="AF29" s="16"/>
      <c r="AG29" s="16"/>
      <c r="AH29" s="16"/>
      <c r="AI29" s="16"/>
      <c r="AJ29" s="142"/>
      <c r="AK29" s="142"/>
      <c r="AL29" s="142"/>
      <c r="AM29" s="142"/>
      <c r="AN29" s="142"/>
      <c r="AO29" s="142"/>
      <c r="AP29" s="142"/>
      <c r="AQ29" s="16"/>
      <c r="AR29" s="76"/>
      <c r="AS29" s="16"/>
      <c r="AT29" s="16"/>
    </row>
    <row r="30" spans="1:46" s="46" customFormat="1" ht="18" customHeight="1" thickBot="1" x14ac:dyDescent="0.3">
      <c r="A30" s="221" t="s">
        <v>16</v>
      </c>
      <c r="B30" s="418" t="s">
        <v>6</v>
      </c>
      <c r="C30" s="419"/>
      <c r="D30" s="420"/>
      <c r="E30" s="190" t="s">
        <v>7</v>
      </c>
      <c r="F30" s="190" t="s">
        <v>8</v>
      </c>
      <c r="G30" s="190" t="s">
        <v>9</v>
      </c>
      <c r="H30" s="191" t="s">
        <v>21</v>
      </c>
      <c r="I30" s="191" t="s">
        <v>22</v>
      </c>
      <c r="J30" s="191" t="s">
        <v>19</v>
      </c>
      <c r="K30" s="191" t="s">
        <v>20</v>
      </c>
      <c r="L30" s="192" t="s">
        <v>23</v>
      </c>
      <c r="M30" s="192" t="s">
        <v>24</v>
      </c>
      <c r="N30" s="192" t="s">
        <v>25</v>
      </c>
      <c r="O30" s="192" t="s">
        <v>26</v>
      </c>
      <c r="P30" s="279" t="s">
        <v>27</v>
      </c>
      <c r="Q30" s="279" t="s">
        <v>28</v>
      </c>
      <c r="R30" s="279" t="s">
        <v>29</v>
      </c>
      <c r="S30" s="279" t="s">
        <v>30</v>
      </c>
      <c r="T30" s="280" t="s">
        <v>31</v>
      </c>
      <c r="U30" s="281" t="s">
        <v>32</v>
      </c>
      <c r="V30" s="282" t="s">
        <v>33</v>
      </c>
      <c r="W30" s="282" t="s">
        <v>34</v>
      </c>
      <c r="X30" s="197" t="s">
        <v>35</v>
      </c>
      <c r="Y30" s="198" t="s">
        <v>36</v>
      </c>
      <c r="Z30" s="199" t="s">
        <v>37</v>
      </c>
      <c r="AA30" s="198" t="s">
        <v>38</v>
      </c>
      <c r="AB30" s="198"/>
      <c r="AC30" s="198"/>
      <c r="AD30" s="198"/>
      <c r="AE30" s="198"/>
      <c r="AF30" s="198"/>
      <c r="AG30" s="198"/>
      <c r="AH30" s="198"/>
      <c r="AI30" s="198"/>
      <c r="AJ30" s="200" t="s">
        <v>39</v>
      </c>
      <c r="AK30" s="200" t="s">
        <v>40</v>
      </c>
      <c r="AL30" s="200" t="s">
        <v>41</v>
      </c>
      <c r="AM30" s="200" t="s">
        <v>42</v>
      </c>
      <c r="AN30" s="200" t="s">
        <v>43</v>
      </c>
      <c r="AO30" s="200" t="s">
        <v>44</v>
      </c>
      <c r="AP30" s="201" t="s">
        <v>10</v>
      </c>
      <c r="AQ30" s="16"/>
      <c r="AR30" s="76"/>
      <c r="AS30" s="16"/>
      <c r="AT30" s="16"/>
    </row>
    <row r="31" spans="1:46" s="46" customFormat="1" ht="18" customHeight="1" x14ac:dyDescent="0.3">
      <c r="A31" s="295">
        <v>16</v>
      </c>
      <c r="B31" s="568" t="s">
        <v>73</v>
      </c>
      <c r="C31" s="569"/>
      <c r="D31" s="570"/>
      <c r="E31" s="296">
        <v>1</v>
      </c>
      <c r="F31" s="296">
        <v>1</v>
      </c>
      <c r="G31" s="296"/>
      <c r="H31" s="297">
        <v>3</v>
      </c>
      <c r="I31" s="297">
        <v>0</v>
      </c>
      <c r="J31" s="297">
        <v>75</v>
      </c>
      <c r="K31" s="297">
        <v>59</v>
      </c>
      <c r="L31" s="298"/>
      <c r="M31" s="298"/>
      <c r="N31" s="298"/>
      <c r="O31" s="299"/>
      <c r="P31" s="207"/>
      <c r="Q31" s="207"/>
      <c r="R31" s="207"/>
      <c r="S31" s="242"/>
      <c r="T31" s="243"/>
      <c r="U31" s="244"/>
      <c r="V31" s="300"/>
      <c r="W31" s="300"/>
      <c r="X31" s="301"/>
      <c r="Y31" s="302"/>
      <c r="Z31" s="303"/>
      <c r="AA31" s="301"/>
      <c r="AB31" s="301"/>
      <c r="AC31" s="301"/>
      <c r="AD31" s="301"/>
      <c r="AE31" s="301"/>
      <c r="AF31" s="301"/>
      <c r="AG31" s="301"/>
      <c r="AH31" s="301"/>
      <c r="AI31" s="301"/>
      <c r="AJ31" s="304">
        <f>H31+L31+P31+T31+X31</f>
        <v>3</v>
      </c>
      <c r="AK31" s="304">
        <f>I31+M31+Q31+U31+Y31</f>
        <v>0</v>
      </c>
      <c r="AL31" s="304">
        <f>J31+N31+R31+V31+Z31</f>
        <v>75</v>
      </c>
      <c r="AM31" s="304">
        <f>K31+O31+S31+W31+AA31</f>
        <v>59</v>
      </c>
      <c r="AN31" s="304" t="e">
        <f>AJ31/AK31</f>
        <v>#DIV/0!</v>
      </c>
      <c r="AO31" s="304">
        <f>AL31/AM31</f>
        <v>1.271186440677966</v>
      </c>
      <c r="AP31" s="305">
        <v>3</v>
      </c>
      <c r="AQ31" s="16"/>
      <c r="AR31" s="76"/>
      <c r="AS31" s="16"/>
      <c r="AT31" s="16"/>
    </row>
    <row r="32" spans="1:46" s="46" customFormat="1" ht="18" customHeight="1" x14ac:dyDescent="0.3">
      <c r="A32" s="293">
        <v>17</v>
      </c>
      <c r="B32" s="553" t="s">
        <v>91</v>
      </c>
      <c r="C32" s="554"/>
      <c r="D32" s="555"/>
      <c r="E32" s="35">
        <v>1</v>
      </c>
      <c r="F32" s="35"/>
      <c r="G32" s="35">
        <v>1</v>
      </c>
      <c r="H32" s="50">
        <v>0</v>
      </c>
      <c r="I32" s="50">
        <v>3</v>
      </c>
      <c r="J32" s="50">
        <v>51</v>
      </c>
      <c r="K32" s="50">
        <v>75</v>
      </c>
      <c r="L32" s="52"/>
      <c r="M32" s="52"/>
      <c r="N32" s="52"/>
      <c r="O32" s="53"/>
      <c r="P32" s="203"/>
      <c r="Q32" s="203"/>
      <c r="R32" s="203"/>
      <c r="S32" s="204"/>
      <c r="T32" s="205"/>
      <c r="U32" s="206"/>
      <c r="V32" s="211"/>
      <c r="W32" s="211"/>
      <c r="X32" s="71"/>
      <c r="Y32" s="69"/>
      <c r="Z32" s="70"/>
      <c r="AA32" s="68"/>
      <c r="AB32" s="68"/>
      <c r="AC32" s="68"/>
      <c r="AD32" s="68"/>
      <c r="AE32" s="68"/>
      <c r="AF32" s="68"/>
      <c r="AG32" s="68"/>
      <c r="AH32" s="68"/>
      <c r="AI32" s="68"/>
      <c r="AJ32" s="73">
        <f t="shared" ref="AJ32:AJ34" si="15">H32+L32+P32+T32+X32</f>
        <v>0</v>
      </c>
      <c r="AK32" s="73">
        <f t="shared" ref="AK32:AK34" si="16">I32+M32+Q32+U32+Y32</f>
        <v>3</v>
      </c>
      <c r="AL32" s="73">
        <f t="shared" ref="AL32:AL34" si="17">J32+N32+R32+V32+Z32</f>
        <v>51</v>
      </c>
      <c r="AM32" s="73">
        <f t="shared" ref="AM32:AM34" si="18">K32+O32+S32+W32+AA32</f>
        <v>75</v>
      </c>
      <c r="AN32" s="73">
        <f>AJ32/AK32</f>
        <v>0</v>
      </c>
      <c r="AO32" s="73">
        <f>AL32/AM32</f>
        <v>0.68</v>
      </c>
      <c r="AP32" s="283"/>
      <c r="AQ32" s="16"/>
      <c r="AR32" s="76"/>
      <c r="AS32" s="16"/>
      <c r="AT32" s="16"/>
    </row>
    <row r="33" spans="1:46" s="46" customFormat="1" ht="18" customHeight="1" x14ac:dyDescent="0.3">
      <c r="A33" s="293">
        <v>18</v>
      </c>
      <c r="B33" s="421" t="s">
        <v>104</v>
      </c>
      <c r="C33" s="422"/>
      <c r="D33" s="423"/>
      <c r="E33" s="35">
        <v>1</v>
      </c>
      <c r="F33" s="35">
        <v>1</v>
      </c>
      <c r="G33" s="35"/>
      <c r="H33" s="50">
        <v>3</v>
      </c>
      <c r="I33" s="50">
        <v>0</v>
      </c>
      <c r="J33" s="50">
        <v>75</v>
      </c>
      <c r="K33" s="50">
        <v>51</v>
      </c>
      <c r="L33" s="52"/>
      <c r="M33" s="52"/>
      <c r="N33" s="52"/>
      <c r="O33" s="53"/>
      <c r="P33" s="203"/>
      <c r="Q33" s="203"/>
      <c r="R33" s="203"/>
      <c r="S33" s="204"/>
      <c r="T33" s="205"/>
      <c r="U33" s="206"/>
      <c r="V33" s="211"/>
      <c r="W33" s="211"/>
      <c r="X33" s="68"/>
      <c r="Y33" s="69"/>
      <c r="Z33" s="70"/>
      <c r="AA33" s="68"/>
      <c r="AB33" s="68"/>
      <c r="AC33" s="68"/>
      <c r="AD33" s="68"/>
      <c r="AE33" s="68"/>
      <c r="AF33" s="68"/>
      <c r="AG33" s="68"/>
      <c r="AH33" s="68"/>
      <c r="AI33" s="68"/>
      <c r="AJ33" s="73">
        <f t="shared" si="15"/>
        <v>3</v>
      </c>
      <c r="AK33" s="73">
        <f t="shared" si="16"/>
        <v>0</v>
      </c>
      <c r="AL33" s="73">
        <f t="shared" si="17"/>
        <v>75</v>
      </c>
      <c r="AM33" s="73">
        <f t="shared" si="18"/>
        <v>51</v>
      </c>
      <c r="AN33" s="73" t="e">
        <f>AJ33/AK33</f>
        <v>#DIV/0!</v>
      </c>
      <c r="AO33" s="73">
        <f>AL33/AM33</f>
        <v>1.4705882352941178</v>
      </c>
      <c r="AP33" s="283">
        <v>3</v>
      </c>
      <c r="AQ33" s="16"/>
      <c r="AR33" s="76"/>
      <c r="AS33" s="16"/>
      <c r="AT33" s="16"/>
    </row>
    <row r="34" spans="1:46" s="46" customFormat="1" ht="18" customHeight="1" x14ac:dyDescent="0.3">
      <c r="A34" s="293">
        <v>19</v>
      </c>
      <c r="B34" s="425" t="s">
        <v>71</v>
      </c>
      <c r="C34" s="426"/>
      <c r="D34" s="427"/>
      <c r="E34" s="35">
        <v>1</v>
      </c>
      <c r="F34" s="35"/>
      <c r="G34" s="35">
        <v>1</v>
      </c>
      <c r="H34" s="50">
        <v>0</v>
      </c>
      <c r="I34" s="50">
        <v>3</v>
      </c>
      <c r="J34" s="50">
        <v>59</v>
      </c>
      <c r="K34" s="50">
        <v>75</v>
      </c>
      <c r="L34" s="52"/>
      <c r="M34" s="52"/>
      <c r="N34" s="52"/>
      <c r="O34" s="53"/>
      <c r="P34" s="203"/>
      <c r="Q34" s="203"/>
      <c r="R34" s="203"/>
      <c r="S34" s="204"/>
      <c r="T34" s="205"/>
      <c r="U34" s="206"/>
      <c r="V34" s="211"/>
      <c r="W34" s="211"/>
      <c r="X34" s="68"/>
      <c r="Y34" s="69"/>
      <c r="Z34" s="70"/>
      <c r="AA34" s="68"/>
      <c r="AB34" s="68"/>
      <c r="AC34" s="68"/>
      <c r="AD34" s="68"/>
      <c r="AE34" s="68"/>
      <c r="AF34" s="68"/>
      <c r="AG34" s="68"/>
      <c r="AH34" s="68"/>
      <c r="AI34" s="68"/>
      <c r="AJ34" s="73">
        <f t="shared" si="15"/>
        <v>0</v>
      </c>
      <c r="AK34" s="73">
        <f t="shared" si="16"/>
        <v>3</v>
      </c>
      <c r="AL34" s="73">
        <f t="shared" si="17"/>
        <v>59</v>
      </c>
      <c r="AM34" s="73">
        <f t="shared" si="18"/>
        <v>75</v>
      </c>
      <c r="AN34" s="73">
        <f>AJ34/AK34</f>
        <v>0</v>
      </c>
      <c r="AO34" s="73">
        <f>AL34/AM34</f>
        <v>0.78666666666666663</v>
      </c>
      <c r="AP34" s="283"/>
      <c r="AQ34" s="16"/>
      <c r="AR34" s="76"/>
      <c r="AS34" s="16"/>
      <c r="AT34" s="16"/>
    </row>
    <row r="35" spans="1:46" s="46" customFormat="1" ht="18" customHeight="1" thickBot="1" x14ac:dyDescent="0.35">
      <c r="A35" s="294">
        <v>20</v>
      </c>
      <c r="B35" s="519" t="s">
        <v>97</v>
      </c>
      <c r="C35" s="520"/>
      <c r="D35" s="521"/>
      <c r="E35" s="36"/>
      <c r="F35" s="36"/>
      <c r="G35" s="36"/>
      <c r="H35" s="284"/>
      <c r="I35" s="284"/>
      <c r="J35" s="284"/>
      <c r="K35" s="284"/>
      <c r="L35" s="285"/>
      <c r="M35" s="285"/>
      <c r="N35" s="285"/>
      <c r="O35" s="286"/>
      <c r="P35" s="257"/>
      <c r="Q35" s="257"/>
      <c r="R35" s="257"/>
      <c r="S35" s="258"/>
      <c r="T35" s="259"/>
      <c r="U35" s="260"/>
      <c r="V35" s="287"/>
      <c r="W35" s="287"/>
      <c r="X35" s="288"/>
      <c r="Y35" s="289"/>
      <c r="Z35" s="290"/>
      <c r="AA35" s="288"/>
      <c r="AB35" s="288"/>
      <c r="AC35" s="288"/>
      <c r="AD35" s="288"/>
      <c r="AE35" s="288"/>
      <c r="AF35" s="288"/>
      <c r="AG35" s="288"/>
      <c r="AH35" s="288"/>
      <c r="AI35" s="288"/>
      <c r="AJ35" s="291">
        <f t="shared" ref="AJ35" si="19">H35+L35+P35+T35+X35</f>
        <v>0</v>
      </c>
      <c r="AK35" s="291">
        <f t="shared" ref="AK35" si="20">I35+M35+Q35+U35+Y35</f>
        <v>0</v>
      </c>
      <c r="AL35" s="291">
        <f t="shared" ref="AL35" si="21">J35+N35+R35+V35+Z35</f>
        <v>0</v>
      </c>
      <c r="AM35" s="291">
        <f t="shared" ref="AM35" si="22">K35+O35+S35+W35+AA35</f>
        <v>0</v>
      </c>
      <c r="AN35" s="291" t="e">
        <f>AJ35/AK35</f>
        <v>#DIV/0!</v>
      </c>
      <c r="AO35" s="291" t="e">
        <f>AL35/AM35</f>
        <v>#DIV/0!</v>
      </c>
      <c r="AP35" s="292"/>
      <c r="AQ35" s="16"/>
      <c r="AR35" s="76"/>
      <c r="AS35" s="16"/>
      <c r="AT35" s="16"/>
    </row>
    <row r="36" spans="1:46" s="46" customFormat="1" ht="18" customHeight="1" thickBot="1" x14ac:dyDescent="0.3">
      <c r="A36" s="18"/>
      <c r="B36" s="143"/>
      <c r="C36" s="143"/>
      <c r="D36" s="143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  <c r="P36" s="112"/>
      <c r="Q36" s="113"/>
      <c r="R36" s="92"/>
      <c r="S36" s="143"/>
      <c r="T36" s="143"/>
      <c r="U36" s="114"/>
      <c r="V36" s="16"/>
      <c r="W36" s="16"/>
      <c r="X36" s="16"/>
      <c r="Y36" s="142"/>
      <c r="Z36" s="44"/>
      <c r="AA36" s="16"/>
      <c r="AB36" s="16"/>
      <c r="AC36" s="16"/>
      <c r="AD36" s="16"/>
      <c r="AE36" s="16"/>
      <c r="AF36" s="16"/>
      <c r="AG36" s="16"/>
      <c r="AH36" s="16"/>
      <c r="AI36" s="16"/>
      <c r="AJ36" s="142"/>
      <c r="AK36" s="142"/>
      <c r="AL36" s="142"/>
      <c r="AM36" s="142"/>
      <c r="AN36" s="142"/>
      <c r="AO36" s="142"/>
      <c r="AP36" s="142"/>
      <c r="AQ36" s="16"/>
      <c r="AR36" s="76"/>
      <c r="AS36" s="16"/>
      <c r="AT36" s="16"/>
    </row>
    <row r="37" spans="1:46" s="46" customFormat="1" ht="18" customHeight="1" thickBot="1" x14ac:dyDescent="0.3">
      <c r="A37" s="221" t="s">
        <v>17</v>
      </c>
      <c r="B37" s="418" t="s">
        <v>6</v>
      </c>
      <c r="C37" s="419"/>
      <c r="D37" s="420"/>
      <c r="E37" s="190" t="s">
        <v>7</v>
      </c>
      <c r="F37" s="190" t="s">
        <v>8</v>
      </c>
      <c r="G37" s="190" t="s">
        <v>9</v>
      </c>
      <c r="H37" s="191" t="s">
        <v>21</v>
      </c>
      <c r="I37" s="191" t="s">
        <v>22</v>
      </c>
      <c r="J37" s="191" t="s">
        <v>19</v>
      </c>
      <c r="K37" s="191" t="s">
        <v>20</v>
      </c>
      <c r="L37" s="192" t="s">
        <v>23</v>
      </c>
      <c r="M37" s="192" t="s">
        <v>24</v>
      </c>
      <c r="N37" s="192" t="s">
        <v>25</v>
      </c>
      <c r="O37" s="192" t="s">
        <v>26</v>
      </c>
      <c r="P37" s="193" t="s">
        <v>27</v>
      </c>
      <c r="Q37" s="193" t="s">
        <v>28</v>
      </c>
      <c r="R37" s="193" t="s">
        <v>29</v>
      </c>
      <c r="S37" s="193" t="s">
        <v>30</v>
      </c>
      <c r="T37" s="194" t="s">
        <v>31</v>
      </c>
      <c r="U37" s="195" t="s">
        <v>32</v>
      </c>
      <c r="V37" s="196" t="s">
        <v>33</v>
      </c>
      <c r="W37" s="196" t="s">
        <v>34</v>
      </c>
      <c r="X37" s="197" t="s">
        <v>35</v>
      </c>
      <c r="Y37" s="198" t="s">
        <v>36</v>
      </c>
      <c r="Z37" s="199" t="s">
        <v>37</v>
      </c>
      <c r="AA37" s="198" t="s">
        <v>38</v>
      </c>
      <c r="AB37" s="198"/>
      <c r="AC37" s="198"/>
      <c r="AD37" s="198"/>
      <c r="AE37" s="198"/>
      <c r="AF37" s="198"/>
      <c r="AG37" s="198"/>
      <c r="AH37" s="198"/>
      <c r="AI37" s="198"/>
      <c r="AJ37" s="200" t="s">
        <v>39</v>
      </c>
      <c r="AK37" s="200" t="s">
        <v>40</v>
      </c>
      <c r="AL37" s="200" t="s">
        <v>41</v>
      </c>
      <c r="AM37" s="200" t="s">
        <v>42</v>
      </c>
      <c r="AN37" s="200" t="s">
        <v>43</v>
      </c>
      <c r="AO37" s="200" t="s">
        <v>44</v>
      </c>
      <c r="AP37" s="201" t="s">
        <v>10</v>
      </c>
      <c r="AQ37" s="16"/>
      <c r="AR37" s="76"/>
      <c r="AS37" s="16"/>
      <c r="AT37" s="16"/>
    </row>
    <row r="38" spans="1:46" s="46" customFormat="1" ht="18" customHeight="1" x14ac:dyDescent="0.3">
      <c r="A38" s="278">
        <v>21</v>
      </c>
      <c r="B38" s="421" t="s">
        <v>76</v>
      </c>
      <c r="C38" s="422"/>
      <c r="D38" s="423"/>
      <c r="E38" s="175">
        <v>1</v>
      </c>
      <c r="F38" s="175">
        <v>1</v>
      </c>
      <c r="G38" s="175"/>
      <c r="H38" s="176">
        <v>3</v>
      </c>
      <c r="I38" s="176">
        <v>0</v>
      </c>
      <c r="J38" s="176">
        <v>75</v>
      </c>
      <c r="K38" s="176">
        <v>39</v>
      </c>
      <c r="L38" s="177"/>
      <c r="M38" s="177"/>
      <c r="N38" s="177"/>
      <c r="O38" s="178"/>
      <c r="P38" s="179"/>
      <c r="Q38" s="202"/>
      <c r="R38" s="180"/>
      <c r="S38" s="181"/>
      <c r="T38" s="182"/>
      <c r="U38" s="183"/>
      <c r="V38" s="184"/>
      <c r="W38" s="184"/>
      <c r="X38" s="185"/>
      <c r="Y38" s="186"/>
      <c r="Z38" s="187"/>
      <c r="AA38" s="185"/>
      <c r="AB38" s="185"/>
      <c r="AC38" s="185"/>
      <c r="AD38" s="185"/>
      <c r="AE38" s="185"/>
      <c r="AF38" s="185"/>
      <c r="AG38" s="185"/>
      <c r="AH38" s="185"/>
      <c r="AI38" s="185"/>
      <c r="AJ38" s="188">
        <f>H38+L38+P38+T38+X38</f>
        <v>3</v>
      </c>
      <c r="AK38" s="188">
        <f>I38+M38+Q38+U38+Y38</f>
        <v>0</v>
      </c>
      <c r="AL38" s="188">
        <f>J38+N38+R38+V38+Z38</f>
        <v>75</v>
      </c>
      <c r="AM38" s="188">
        <f>K38+O38+S38+W38+AA38</f>
        <v>39</v>
      </c>
      <c r="AN38" s="188" t="e">
        <f>AJ38/AK38</f>
        <v>#DIV/0!</v>
      </c>
      <c r="AO38" s="188">
        <f>AL38/AM38</f>
        <v>1.9230769230769231</v>
      </c>
      <c r="AP38" s="188">
        <v>3</v>
      </c>
      <c r="AQ38" s="16"/>
      <c r="AR38" s="76"/>
      <c r="AS38" s="16"/>
      <c r="AT38" s="16"/>
    </row>
    <row r="39" spans="1:46" s="46" customFormat="1" ht="18" customHeight="1" x14ac:dyDescent="0.3">
      <c r="A39" s="163">
        <v>22</v>
      </c>
      <c r="B39" s="425" t="s">
        <v>101</v>
      </c>
      <c r="C39" s="426"/>
      <c r="D39" s="427"/>
      <c r="E39" s="35">
        <v>1</v>
      </c>
      <c r="F39" s="35"/>
      <c r="G39" s="35">
        <v>1</v>
      </c>
      <c r="H39" s="50">
        <v>0</v>
      </c>
      <c r="I39" s="50">
        <v>3</v>
      </c>
      <c r="J39" s="50">
        <v>36</v>
      </c>
      <c r="K39" s="50">
        <v>75</v>
      </c>
      <c r="L39" s="52"/>
      <c r="M39" s="52"/>
      <c r="N39" s="52"/>
      <c r="O39" s="53"/>
      <c r="P39" s="55"/>
      <c r="Q39" s="56"/>
      <c r="R39" s="57"/>
      <c r="S39" s="58"/>
      <c r="T39" s="62"/>
      <c r="U39" s="63"/>
      <c r="V39" s="64"/>
      <c r="W39" s="64"/>
      <c r="X39" s="71"/>
      <c r="Y39" s="69"/>
      <c r="Z39" s="70"/>
      <c r="AA39" s="68"/>
      <c r="AB39" s="68"/>
      <c r="AC39" s="68"/>
      <c r="AD39" s="68"/>
      <c r="AE39" s="68"/>
      <c r="AF39" s="68"/>
      <c r="AG39" s="68"/>
      <c r="AH39" s="68"/>
      <c r="AI39" s="68"/>
      <c r="AJ39" s="73">
        <f t="shared" ref="AJ39:AJ41" si="23">H39+L39+P39+T39+X39</f>
        <v>0</v>
      </c>
      <c r="AK39" s="73">
        <f t="shared" ref="AK39:AK41" si="24">I39+M39+Q39+U39+Y39</f>
        <v>3</v>
      </c>
      <c r="AL39" s="73">
        <f t="shared" ref="AL39:AL41" si="25">J39+N39+R39+V39+Z39</f>
        <v>36</v>
      </c>
      <c r="AM39" s="73">
        <f t="shared" ref="AM39:AM41" si="26">K39+O39+S39+W39+AA39</f>
        <v>75</v>
      </c>
      <c r="AN39" s="73">
        <f>AJ39/AK39</f>
        <v>0</v>
      </c>
      <c r="AO39" s="73">
        <f>AL39/AM39</f>
        <v>0.48</v>
      </c>
      <c r="AP39" s="73"/>
      <c r="AQ39" s="16"/>
      <c r="AR39" s="76"/>
      <c r="AS39" s="16"/>
      <c r="AT39" s="16"/>
    </row>
    <row r="40" spans="1:46" s="46" customFormat="1" ht="18" customHeight="1" x14ac:dyDescent="0.3">
      <c r="A40" s="163">
        <v>23</v>
      </c>
      <c r="B40" s="425" t="s">
        <v>72</v>
      </c>
      <c r="C40" s="426"/>
      <c r="D40" s="427"/>
      <c r="E40" s="35">
        <v>1</v>
      </c>
      <c r="F40" s="35">
        <v>1</v>
      </c>
      <c r="G40" s="35"/>
      <c r="H40" s="50">
        <v>3</v>
      </c>
      <c r="I40" s="50">
        <v>0</v>
      </c>
      <c r="J40" s="50">
        <v>75</v>
      </c>
      <c r="K40" s="50">
        <v>36</v>
      </c>
      <c r="L40" s="52"/>
      <c r="M40" s="52"/>
      <c r="N40" s="52"/>
      <c r="O40" s="53"/>
      <c r="P40" s="55"/>
      <c r="Q40" s="56"/>
      <c r="R40" s="57"/>
      <c r="S40" s="58"/>
      <c r="T40" s="62"/>
      <c r="U40" s="63"/>
      <c r="V40" s="64"/>
      <c r="W40" s="64"/>
      <c r="X40" s="68"/>
      <c r="Y40" s="69"/>
      <c r="Z40" s="70"/>
      <c r="AA40" s="68"/>
      <c r="AB40" s="68"/>
      <c r="AC40" s="68"/>
      <c r="AD40" s="68"/>
      <c r="AE40" s="68"/>
      <c r="AF40" s="68"/>
      <c r="AG40" s="68"/>
      <c r="AH40" s="68"/>
      <c r="AI40" s="68"/>
      <c r="AJ40" s="73">
        <f t="shared" si="23"/>
        <v>3</v>
      </c>
      <c r="AK40" s="73">
        <f t="shared" si="24"/>
        <v>0</v>
      </c>
      <c r="AL40" s="73">
        <f t="shared" si="25"/>
        <v>75</v>
      </c>
      <c r="AM40" s="73">
        <f t="shared" si="26"/>
        <v>36</v>
      </c>
      <c r="AN40" s="73" t="e">
        <f>AJ40/AK40</f>
        <v>#DIV/0!</v>
      </c>
      <c r="AO40" s="73">
        <f>AL40/AM40</f>
        <v>2.0833333333333335</v>
      </c>
      <c r="AP40" s="73">
        <v>3</v>
      </c>
      <c r="AQ40" s="16"/>
      <c r="AR40" s="76"/>
      <c r="AS40" s="16"/>
      <c r="AT40" s="16"/>
    </row>
    <row r="41" spans="1:46" s="46" customFormat="1" ht="18" customHeight="1" x14ac:dyDescent="0.3">
      <c r="A41" s="163">
        <v>24</v>
      </c>
      <c r="B41" s="425" t="s">
        <v>100</v>
      </c>
      <c r="C41" s="426"/>
      <c r="D41" s="427"/>
      <c r="E41" s="35">
        <v>1</v>
      </c>
      <c r="F41" s="35"/>
      <c r="G41" s="35">
        <v>1</v>
      </c>
      <c r="H41" s="50">
        <v>0</v>
      </c>
      <c r="I41" s="50">
        <v>3</v>
      </c>
      <c r="J41" s="50">
        <v>39</v>
      </c>
      <c r="K41" s="50">
        <v>75</v>
      </c>
      <c r="L41" s="52"/>
      <c r="M41" s="52"/>
      <c r="N41" s="52"/>
      <c r="O41" s="53"/>
      <c r="P41" s="55"/>
      <c r="Q41" s="56"/>
      <c r="R41" s="57"/>
      <c r="S41" s="58"/>
      <c r="T41" s="62"/>
      <c r="U41" s="63"/>
      <c r="V41" s="64"/>
      <c r="W41" s="64"/>
      <c r="X41" s="68"/>
      <c r="Y41" s="69"/>
      <c r="Z41" s="70"/>
      <c r="AA41" s="68"/>
      <c r="AB41" s="68"/>
      <c r="AC41" s="68"/>
      <c r="AD41" s="68"/>
      <c r="AE41" s="68"/>
      <c r="AF41" s="68"/>
      <c r="AG41" s="68"/>
      <c r="AH41" s="68"/>
      <c r="AI41" s="68"/>
      <c r="AJ41" s="73">
        <f t="shared" si="23"/>
        <v>0</v>
      </c>
      <c r="AK41" s="73">
        <f t="shared" si="24"/>
        <v>3</v>
      </c>
      <c r="AL41" s="73">
        <f t="shared" si="25"/>
        <v>39</v>
      </c>
      <c r="AM41" s="73">
        <f t="shared" si="26"/>
        <v>75</v>
      </c>
      <c r="AN41" s="73">
        <f>AJ41/AK41</f>
        <v>0</v>
      </c>
      <c r="AO41" s="73">
        <f>AL41/AM41</f>
        <v>0.52</v>
      </c>
      <c r="AP41" s="73"/>
      <c r="AQ41" s="16"/>
      <c r="AR41" s="76"/>
      <c r="AS41" s="16"/>
      <c r="AT41" s="16"/>
    </row>
    <row r="42" spans="1:46" s="46" customFormat="1" ht="18" customHeight="1" thickBot="1" x14ac:dyDescent="0.3">
      <c r="A42" s="18"/>
      <c r="B42" s="143"/>
      <c r="C42" s="143"/>
      <c r="D42" s="143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2"/>
      <c r="P42" s="112"/>
      <c r="Q42" s="113"/>
      <c r="R42" s="92"/>
      <c r="S42" s="143"/>
      <c r="T42" s="143"/>
      <c r="U42" s="114"/>
      <c r="V42" s="16"/>
      <c r="W42" s="16"/>
      <c r="X42" s="16"/>
      <c r="Y42" s="142"/>
      <c r="Z42" s="44"/>
      <c r="AA42" s="16"/>
      <c r="AB42" s="16"/>
      <c r="AC42" s="16"/>
      <c r="AD42" s="16"/>
      <c r="AE42" s="16"/>
      <c r="AF42" s="16"/>
      <c r="AG42" s="16"/>
      <c r="AH42" s="16"/>
      <c r="AI42" s="16"/>
      <c r="AJ42" s="142"/>
      <c r="AK42" s="142"/>
      <c r="AL42" s="142"/>
      <c r="AM42" s="142"/>
      <c r="AN42" s="142"/>
      <c r="AO42" s="142"/>
      <c r="AP42" s="142"/>
      <c r="AQ42" s="16"/>
      <c r="AR42" s="76"/>
      <c r="AS42" s="16"/>
      <c r="AT42" s="16"/>
    </row>
    <row r="43" spans="1:46" ht="18" customHeight="1" thickBot="1" x14ac:dyDescent="0.3">
      <c r="A43" s="221" t="s">
        <v>50</v>
      </c>
      <c r="B43" s="418" t="s">
        <v>6</v>
      </c>
      <c r="C43" s="419"/>
      <c r="D43" s="420"/>
      <c r="E43" s="190" t="s">
        <v>7</v>
      </c>
      <c r="F43" s="190" t="s">
        <v>8</v>
      </c>
      <c r="G43" s="190" t="s">
        <v>9</v>
      </c>
      <c r="H43" s="191" t="s">
        <v>21</v>
      </c>
      <c r="I43" s="191" t="s">
        <v>22</v>
      </c>
      <c r="J43" s="191" t="s">
        <v>19</v>
      </c>
      <c r="K43" s="191" t="s">
        <v>20</v>
      </c>
      <c r="L43" s="192" t="s">
        <v>23</v>
      </c>
      <c r="M43" s="192" t="s">
        <v>24</v>
      </c>
      <c r="N43" s="192" t="s">
        <v>25</v>
      </c>
      <c r="O43" s="192" t="s">
        <v>26</v>
      </c>
      <c r="P43" s="193" t="s">
        <v>27</v>
      </c>
      <c r="Q43" s="193" t="s">
        <v>28</v>
      </c>
      <c r="R43" s="193" t="s">
        <v>29</v>
      </c>
      <c r="S43" s="193" t="s">
        <v>30</v>
      </c>
      <c r="T43" s="194" t="s">
        <v>31</v>
      </c>
      <c r="U43" s="195" t="s">
        <v>32</v>
      </c>
      <c r="V43" s="196" t="s">
        <v>33</v>
      </c>
      <c r="W43" s="196" t="s">
        <v>34</v>
      </c>
      <c r="X43" s="197" t="s">
        <v>35</v>
      </c>
      <c r="Y43" s="198" t="s">
        <v>36</v>
      </c>
      <c r="Z43" s="199" t="s">
        <v>37</v>
      </c>
      <c r="AA43" s="198" t="s">
        <v>38</v>
      </c>
      <c r="AB43" s="198"/>
      <c r="AC43" s="198"/>
      <c r="AD43" s="198"/>
      <c r="AE43" s="198"/>
      <c r="AF43" s="198"/>
      <c r="AG43" s="198"/>
      <c r="AH43" s="198"/>
      <c r="AI43" s="198"/>
      <c r="AJ43" s="200" t="s">
        <v>39</v>
      </c>
      <c r="AK43" s="200" t="s">
        <v>40</v>
      </c>
      <c r="AL43" s="200" t="s">
        <v>41</v>
      </c>
      <c r="AM43" s="200" t="s">
        <v>42</v>
      </c>
      <c r="AN43" s="200" t="s">
        <v>43</v>
      </c>
      <c r="AO43" s="200" t="s">
        <v>44</v>
      </c>
      <c r="AP43" s="201" t="s">
        <v>10</v>
      </c>
      <c r="AQ43" s="16"/>
      <c r="AR43" s="76"/>
      <c r="AS43" s="16"/>
      <c r="AT43" s="16"/>
    </row>
    <row r="44" spans="1:46" ht="18" customHeight="1" x14ac:dyDescent="0.3">
      <c r="A44" s="278">
        <v>25</v>
      </c>
      <c r="B44" s="455" t="s">
        <v>89</v>
      </c>
      <c r="C44" s="456"/>
      <c r="D44" s="457"/>
      <c r="E44" s="175">
        <v>1</v>
      </c>
      <c r="F44" s="175"/>
      <c r="G44" s="175">
        <v>1</v>
      </c>
      <c r="H44" s="176">
        <v>0</v>
      </c>
      <c r="I44" s="176">
        <v>3</v>
      </c>
      <c r="J44" s="176">
        <v>0</v>
      </c>
      <c r="K44" s="176">
        <v>75</v>
      </c>
      <c r="L44" s="177"/>
      <c r="M44" s="177"/>
      <c r="N44" s="177"/>
      <c r="O44" s="178"/>
      <c r="P44" s="179"/>
      <c r="Q44" s="202"/>
      <c r="R44" s="180"/>
      <c r="S44" s="181"/>
      <c r="T44" s="182"/>
      <c r="U44" s="183"/>
      <c r="V44" s="184"/>
      <c r="W44" s="184"/>
      <c r="X44" s="185"/>
      <c r="Y44" s="186"/>
      <c r="Z44" s="187"/>
      <c r="AA44" s="185"/>
      <c r="AB44" s="185"/>
      <c r="AC44" s="185"/>
      <c r="AD44" s="185"/>
      <c r="AE44" s="185"/>
      <c r="AF44" s="185"/>
      <c r="AG44" s="185"/>
      <c r="AH44" s="185"/>
      <c r="AI44" s="185"/>
      <c r="AJ44" s="188">
        <f>H44+L44+P44+T44+X44</f>
        <v>0</v>
      </c>
      <c r="AK44" s="188">
        <f>I44+M44+Q44+U44+Y44</f>
        <v>3</v>
      </c>
      <c r="AL44" s="188">
        <f>J44+N44+R44+V44+Z44</f>
        <v>0</v>
      </c>
      <c r="AM44" s="188">
        <f>K44+O44+S44+W44+AA44</f>
        <v>75</v>
      </c>
      <c r="AN44" s="188">
        <f>AJ44/AK44</f>
        <v>0</v>
      </c>
      <c r="AO44" s="188">
        <f>AL44/AM44</f>
        <v>0</v>
      </c>
      <c r="AP44" s="188"/>
      <c r="AQ44" s="16"/>
      <c r="AR44" s="76"/>
      <c r="AS44" s="16"/>
      <c r="AT44" s="16"/>
    </row>
    <row r="45" spans="1:46" ht="18" customHeight="1" x14ac:dyDescent="0.3">
      <c r="A45" s="163">
        <v>26</v>
      </c>
      <c r="B45" s="425" t="s">
        <v>79</v>
      </c>
      <c r="C45" s="426"/>
      <c r="D45" s="427"/>
      <c r="E45" s="35">
        <v>1</v>
      </c>
      <c r="F45" s="35"/>
      <c r="G45" s="35">
        <v>1</v>
      </c>
      <c r="H45" s="50">
        <v>0</v>
      </c>
      <c r="I45" s="50">
        <v>3</v>
      </c>
      <c r="J45" s="50">
        <v>62</v>
      </c>
      <c r="K45" s="50">
        <v>94</v>
      </c>
      <c r="L45" s="52"/>
      <c r="M45" s="52"/>
      <c r="N45" s="52"/>
      <c r="O45" s="53"/>
      <c r="P45" s="55"/>
      <c r="Q45" s="56"/>
      <c r="R45" s="57"/>
      <c r="S45" s="58"/>
      <c r="T45" s="62"/>
      <c r="U45" s="63"/>
      <c r="V45" s="64"/>
      <c r="W45" s="64"/>
      <c r="X45" s="71"/>
      <c r="Y45" s="69"/>
      <c r="Z45" s="70"/>
      <c r="AA45" s="68"/>
      <c r="AB45" s="68"/>
      <c r="AC45" s="68"/>
      <c r="AD45" s="68"/>
      <c r="AE45" s="68"/>
      <c r="AF45" s="68"/>
      <c r="AG45" s="68"/>
      <c r="AH45" s="68"/>
      <c r="AI45" s="68"/>
      <c r="AJ45" s="73">
        <f t="shared" ref="AJ45:AJ47" si="27">H45+L45+P45+T45+X45</f>
        <v>0</v>
      </c>
      <c r="AK45" s="73">
        <f t="shared" ref="AK45:AK47" si="28">I45+M45+Q45+U45+Y45</f>
        <v>3</v>
      </c>
      <c r="AL45" s="73">
        <f t="shared" ref="AL45:AL47" si="29">J45+N45+R45+V45+Z45</f>
        <v>62</v>
      </c>
      <c r="AM45" s="73">
        <f t="shared" ref="AM45:AM47" si="30">K45+O45+S45+W45+AA45</f>
        <v>94</v>
      </c>
      <c r="AN45" s="73">
        <f>AJ45/AK45</f>
        <v>0</v>
      </c>
      <c r="AO45" s="73">
        <f>AL45/AM45</f>
        <v>0.65957446808510634</v>
      </c>
      <c r="AP45" s="73"/>
      <c r="AQ45" s="16"/>
      <c r="AR45" s="76"/>
      <c r="AS45" s="16"/>
      <c r="AT45" s="16"/>
    </row>
    <row r="46" spans="1:46" ht="18" customHeight="1" x14ac:dyDescent="0.3">
      <c r="A46" s="163">
        <v>27</v>
      </c>
      <c r="B46" s="425" t="s">
        <v>90</v>
      </c>
      <c r="C46" s="426"/>
      <c r="D46" s="427"/>
      <c r="E46" s="35">
        <v>1</v>
      </c>
      <c r="F46" s="35">
        <v>1</v>
      </c>
      <c r="G46" s="35"/>
      <c r="H46" s="50">
        <v>3</v>
      </c>
      <c r="I46" s="50">
        <v>0</v>
      </c>
      <c r="J46" s="50">
        <v>94</v>
      </c>
      <c r="K46" s="50">
        <v>62</v>
      </c>
      <c r="L46" s="52"/>
      <c r="M46" s="52"/>
      <c r="N46" s="52"/>
      <c r="O46" s="53"/>
      <c r="P46" s="55"/>
      <c r="Q46" s="56"/>
      <c r="R46" s="57"/>
      <c r="S46" s="58"/>
      <c r="T46" s="62"/>
      <c r="U46" s="63"/>
      <c r="V46" s="64"/>
      <c r="W46" s="64"/>
      <c r="X46" s="68"/>
      <c r="Y46" s="69"/>
      <c r="Z46" s="70"/>
      <c r="AA46" s="68"/>
      <c r="AB46" s="68"/>
      <c r="AC46" s="68"/>
      <c r="AD46" s="68"/>
      <c r="AE46" s="68"/>
      <c r="AF46" s="68"/>
      <c r="AG46" s="68"/>
      <c r="AH46" s="68"/>
      <c r="AI46" s="68"/>
      <c r="AJ46" s="73">
        <f t="shared" si="27"/>
        <v>3</v>
      </c>
      <c r="AK46" s="73">
        <f t="shared" si="28"/>
        <v>0</v>
      </c>
      <c r="AL46" s="73">
        <f t="shared" si="29"/>
        <v>94</v>
      </c>
      <c r="AM46" s="73">
        <f t="shared" si="30"/>
        <v>62</v>
      </c>
      <c r="AN46" s="73" t="e">
        <f>AJ46/AK46</f>
        <v>#DIV/0!</v>
      </c>
      <c r="AO46" s="73">
        <f>AL46/AM46</f>
        <v>1.5161290322580645</v>
      </c>
      <c r="AP46" s="73">
        <v>3</v>
      </c>
      <c r="AQ46" s="16"/>
      <c r="AR46" s="76"/>
      <c r="AS46" s="16"/>
      <c r="AT46" s="16"/>
    </row>
    <row r="47" spans="1:46" ht="18" customHeight="1" x14ac:dyDescent="0.3">
      <c r="A47" s="163">
        <v>28</v>
      </c>
      <c r="B47" s="425" t="s">
        <v>84</v>
      </c>
      <c r="C47" s="426"/>
      <c r="D47" s="427"/>
      <c r="E47" s="35">
        <v>1</v>
      </c>
      <c r="F47" s="35">
        <v>1</v>
      </c>
      <c r="G47" s="35"/>
      <c r="H47" s="50">
        <v>3</v>
      </c>
      <c r="I47" s="50">
        <v>0</v>
      </c>
      <c r="J47" s="50">
        <v>75</v>
      </c>
      <c r="K47" s="50">
        <v>0</v>
      </c>
      <c r="L47" s="52"/>
      <c r="M47" s="52"/>
      <c r="N47" s="52"/>
      <c r="O47" s="53"/>
      <c r="P47" s="55"/>
      <c r="Q47" s="56"/>
      <c r="R47" s="57"/>
      <c r="S47" s="58"/>
      <c r="T47" s="62"/>
      <c r="U47" s="63"/>
      <c r="V47" s="64"/>
      <c r="W47" s="64"/>
      <c r="X47" s="68"/>
      <c r="Y47" s="69"/>
      <c r="Z47" s="70"/>
      <c r="AA47" s="68"/>
      <c r="AB47" s="68"/>
      <c r="AC47" s="68"/>
      <c r="AD47" s="68"/>
      <c r="AE47" s="68"/>
      <c r="AF47" s="68"/>
      <c r="AG47" s="68"/>
      <c r="AH47" s="68"/>
      <c r="AI47" s="68"/>
      <c r="AJ47" s="73">
        <f t="shared" si="27"/>
        <v>3</v>
      </c>
      <c r="AK47" s="73">
        <f t="shared" si="28"/>
        <v>0</v>
      </c>
      <c r="AL47" s="73">
        <f t="shared" si="29"/>
        <v>75</v>
      </c>
      <c r="AM47" s="73">
        <f t="shared" si="30"/>
        <v>0</v>
      </c>
      <c r="AN47" s="73" t="e">
        <f>AJ47/AK47</f>
        <v>#DIV/0!</v>
      </c>
      <c r="AO47" s="73" t="e">
        <f>AL47/AM47</f>
        <v>#DIV/0!</v>
      </c>
      <c r="AP47" s="73">
        <v>3</v>
      </c>
      <c r="AQ47" s="16"/>
      <c r="AR47" s="76"/>
      <c r="AS47" s="16"/>
      <c r="AT47" s="16"/>
    </row>
    <row r="48" spans="1:46" ht="18" customHeight="1" x14ac:dyDescent="0.25">
      <c r="B48" s="8"/>
      <c r="C48" s="9"/>
      <c r="D48" s="30"/>
      <c r="E48" s="169"/>
      <c r="F48" s="169"/>
      <c r="G48" s="169"/>
      <c r="H48" s="168"/>
      <c r="I48" s="168"/>
      <c r="J48" s="166"/>
      <c r="K48" s="166"/>
      <c r="L48" s="10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Q48" s="16"/>
      <c r="AR48" s="76"/>
      <c r="AS48" s="16"/>
      <c r="AT48" s="16"/>
    </row>
    <row r="49" spans="1:46" ht="18" customHeight="1" thickBot="1" x14ac:dyDescent="0.3">
      <c r="B49" s="8"/>
      <c r="C49" s="9"/>
      <c r="D49" s="30"/>
      <c r="E49" s="169"/>
      <c r="F49" s="169"/>
      <c r="G49" s="169"/>
      <c r="H49" s="168"/>
      <c r="I49" s="168"/>
      <c r="J49" s="166"/>
      <c r="K49" s="166"/>
      <c r="L49" s="10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Q49" s="16"/>
      <c r="AR49" s="76"/>
      <c r="AS49" s="16"/>
      <c r="AT49" s="16"/>
    </row>
    <row r="50" spans="1:46" ht="18" customHeight="1" x14ac:dyDescent="0.25">
      <c r="A50" s="436" t="s">
        <v>49</v>
      </c>
      <c r="B50" s="437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8"/>
      <c r="Y50" s="21"/>
      <c r="Z50" s="21"/>
      <c r="AA50" s="21"/>
      <c r="AB50" s="21"/>
      <c r="AC50" s="21"/>
      <c r="AD50" s="321"/>
      <c r="AE50" s="522"/>
      <c r="AF50" s="523"/>
      <c r="AG50" s="523"/>
      <c r="AH50" s="523"/>
      <c r="AI50" s="21"/>
      <c r="AJ50" s="21"/>
      <c r="AK50" s="16"/>
      <c r="AL50" s="16"/>
      <c r="AM50" s="16"/>
    </row>
    <row r="51" spans="1:46" ht="21.95" customHeight="1" x14ac:dyDescent="0.2">
      <c r="A51" s="439"/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  <c r="V51" s="440"/>
      <c r="W51" s="440"/>
      <c r="X51" s="441"/>
      <c r="Y51" s="16"/>
      <c r="Z51" s="16"/>
      <c r="AA51" s="16"/>
      <c r="AB51" s="16"/>
      <c r="AC51" s="16"/>
      <c r="AD51" s="321"/>
      <c r="AE51" s="373"/>
      <c r="AF51" s="374"/>
      <c r="AG51" s="374"/>
      <c r="AH51" s="374"/>
      <c r="AI51" s="16"/>
      <c r="AJ51" s="16"/>
      <c r="AK51" s="16"/>
      <c r="AL51" s="16"/>
      <c r="AM51" s="16"/>
      <c r="AN51" s="119"/>
      <c r="AO51" s="119"/>
      <c r="AP51" s="119"/>
      <c r="AQ51" s="119"/>
    </row>
    <row r="52" spans="1:46" ht="21.95" customHeight="1" thickBot="1" x14ac:dyDescent="0.35">
      <c r="A52" s="442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4"/>
      <c r="Y52" s="16"/>
      <c r="Z52" s="16"/>
      <c r="AA52" s="16"/>
      <c r="AB52" s="16"/>
      <c r="AC52" s="16"/>
      <c r="AD52" s="321"/>
      <c r="AE52" s="373"/>
      <c r="AF52" s="374"/>
      <c r="AG52" s="374"/>
      <c r="AH52" s="374"/>
      <c r="AI52" s="16"/>
      <c r="AJ52" s="98"/>
      <c r="AK52" s="98"/>
      <c r="AL52" s="98"/>
      <c r="AM52" s="98"/>
      <c r="AN52" s="119"/>
      <c r="AO52" s="119"/>
      <c r="AP52" s="125"/>
      <c r="AQ52" s="119"/>
    </row>
    <row r="53" spans="1:46" ht="21.95" customHeight="1" thickBot="1" x14ac:dyDescent="0.35">
      <c r="B53" s="174" t="s">
        <v>3</v>
      </c>
      <c r="C53" s="271" t="s">
        <v>0</v>
      </c>
      <c r="D53" s="272" t="s">
        <v>13</v>
      </c>
      <c r="E53" s="445" t="s">
        <v>1</v>
      </c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6" t="s">
        <v>2</v>
      </c>
      <c r="R53" s="447"/>
      <c r="S53" s="446" t="s">
        <v>51</v>
      </c>
      <c r="T53" s="493"/>
      <c r="U53" s="445" t="s">
        <v>18</v>
      </c>
      <c r="V53" s="445"/>
      <c r="W53" s="445"/>
      <c r="X53" s="445"/>
      <c r="Y53" s="445"/>
      <c r="Z53" s="16"/>
      <c r="AA53" s="16"/>
      <c r="AB53" s="16"/>
      <c r="AC53" s="16"/>
      <c r="AD53" s="321"/>
      <c r="AE53" s="371"/>
      <c r="AF53" s="372"/>
      <c r="AG53" s="372"/>
      <c r="AH53" s="372"/>
      <c r="AI53" s="16"/>
      <c r="AJ53" s="98"/>
      <c r="AK53" s="98"/>
      <c r="AL53" s="98"/>
      <c r="AM53" s="98"/>
      <c r="AN53" s="119"/>
      <c r="AO53" s="119"/>
      <c r="AP53" s="125"/>
      <c r="AQ53" s="119"/>
    </row>
    <row r="54" spans="1:46" ht="21.95" customHeight="1" x14ac:dyDescent="0.3">
      <c r="B54" s="273">
        <v>45587</v>
      </c>
      <c r="C54" s="366" t="s">
        <v>204</v>
      </c>
      <c r="D54" s="275" t="s">
        <v>106</v>
      </c>
      <c r="E54" s="413" t="s">
        <v>93</v>
      </c>
      <c r="F54" s="413"/>
      <c r="G54" s="413"/>
      <c r="H54" s="413"/>
      <c r="I54" s="413"/>
      <c r="J54" s="413"/>
      <c r="K54" s="552" t="s">
        <v>70</v>
      </c>
      <c r="L54" s="552"/>
      <c r="M54" s="552"/>
      <c r="N54" s="552"/>
      <c r="O54" s="552"/>
      <c r="P54" s="552"/>
      <c r="Q54" s="276"/>
      <c r="R54" s="276"/>
      <c r="S54" s="276"/>
      <c r="T54" s="276"/>
      <c r="U54" s="534" t="s">
        <v>55</v>
      </c>
      <c r="V54" s="534"/>
      <c r="W54" s="534"/>
      <c r="X54" s="534"/>
      <c r="Y54" s="535"/>
      <c r="Z54" s="16"/>
      <c r="AA54" s="16"/>
      <c r="AB54" s="16"/>
      <c r="AC54" s="16"/>
      <c r="AD54" s="321"/>
      <c r="AE54" s="373"/>
      <c r="AF54" s="374"/>
      <c r="AG54" s="374"/>
      <c r="AH54" s="374"/>
      <c r="AI54" s="16"/>
      <c r="AJ54" s="98"/>
      <c r="AK54" s="98"/>
      <c r="AL54" s="98"/>
      <c r="AM54" s="98"/>
      <c r="AN54" s="119"/>
      <c r="AO54" s="119"/>
      <c r="AP54" s="125"/>
      <c r="AQ54" s="119"/>
    </row>
    <row r="55" spans="1:46" ht="21.95" customHeight="1" x14ac:dyDescent="0.3">
      <c r="B55" s="309">
        <v>45587</v>
      </c>
      <c r="C55" s="41" t="s">
        <v>205</v>
      </c>
      <c r="D55" s="42" t="s">
        <v>107</v>
      </c>
      <c r="E55" s="397" t="s">
        <v>81</v>
      </c>
      <c r="F55" s="397"/>
      <c r="G55" s="397"/>
      <c r="H55" s="397"/>
      <c r="I55" s="397"/>
      <c r="J55" s="397"/>
      <c r="K55" s="397" t="s">
        <v>77</v>
      </c>
      <c r="L55" s="397"/>
      <c r="M55" s="397"/>
      <c r="N55" s="397"/>
      <c r="O55" s="397"/>
      <c r="P55" s="397"/>
      <c r="Q55" s="170">
        <v>2</v>
      </c>
      <c r="R55" s="170">
        <v>3</v>
      </c>
      <c r="S55" s="170">
        <v>90</v>
      </c>
      <c r="T55" s="170">
        <v>98</v>
      </c>
      <c r="U55" s="537" t="s">
        <v>55</v>
      </c>
      <c r="V55" s="537"/>
      <c r="W55" s="537"/>
      <c r="X55" s="537"/>
      <c r="Y55" s="538"/>
      <c r="Z55" s="16"/>
      <c r="AA55" s="16"/>
      <c r="AB55" s="16"/>
      <c r="AC55" s="16"/>
      <c r="AD55" s="321"/>
      <c r="AE55" s="371"/>
      <c r="AF55" s="372"/>
      <c r="AG55" s="372"/>
      <c r="AH55" s="372"/>
      <c r="AI55" s="16"/>
      <c r="AJ55" s="369"/>
      <c r="AK55" s="369"/>
      <c r="AL55" s="369"/>
      <c r="AM55" s="369"/>
      <c r="AN55" s="119"/>
      <c r="AO55" s="119"/>
      <c r="AP55" s="125"/>
      <c r="AQ55" s="119"/>
    </row>
    <row r="56" spans="1:46" ht="21.95" customHeight="1" x14ac:dyDescent="0.3">
      <c r="B56" s="309">
        <v>45587</v>
      </c>
      <c r="C56" s="41" t="s">
        <v>206</v>
      </c>
      <c r="D56" s="42" t="s">
        <v>108</v>
      </c>
      <c r="E56" s="397" t="s">
        <v>105</v>
      </c>
      <c r="F56" s="397"/>
      <c r="G56" s="397"/>
      <c r="H56" s="397"/>
      <c r="I56" s="397"/>
      <c r="J56" s="397"/>
      <c r="K56" s="397" t="s">
        <v>78</v>
      </c>
      <c r="L56" s="397"/>
      <c r="M56" s="397"/>
      <c r="N56" s="397"/>
      <c r="O56" s="397"/>
      <c r="P56" s="397"/>
      <c r="Q56" s="170">
        <v>0</v>
      </c>
      <c r="R56" s="170">
        <v>3</v>
      </c>
      <c r="S56" s="170">
        <v>15</v>
      </c>
      <c r="T56" s="170">
        <v>75</v>
      </c>
      <c r="U56" s="537" t="s">
        <v>55</v>
      </c>
      <c r="V56" s="537"/>
      <c r="W56" s="537"/>
      <c r="X56" s="537"/>
      <c r="Y56" s="538"/>
      <c r="Z56" s="16"/>
      <c r="AA56" s="16"/>
      <c r="AB56" s="16"/>
      <c r="AC56" s="16"/>
      <c r="AD56" s="321"/>
      <c r="AE56" s="373"/>
      <c r="AF56" s="374"/>
      <c r="AG56" s="374"/>
      <c r="AH56" s="374"/>
      <c r="AI56" s="16"/>
      <c r="AJ56" s="98"/>
      <c r="AK56" s="98"/>
      <c r="AL56" s="98"/>
      <c r="AM56" s="98"/>
      <c r="AN56" s="119"/>
      <c r="AO56" s="119"/>
      <c r="AP56" s="125"/>
      <c r="AQ56" s="119"/>
    </row>
    <row r="57" spans="1:46" ht="21.95" customHeight="1" thickBot="1" x14ac:dyDescent="0.35">
      <c r="B57" s="277">
        <v>45587</v>
      </c>
      <c r="C57" s="102" t="s">
        <v>207</v>
      </c>
      <c r="D57" s="103" t="s">
        <v>109</v>
      </c>
      <c r="E57" s="405" t="s">
        <v>94</v>
      </c>
      <c r="F57" s="405"/>
      <c r="G57" s="405"/>
      <c r="H57" s="405"/>
      <c r="I57" s="405"/>
      <c r="J57" s="405"/>
      <c r="K57" s="405" t="s">
        <v>80</v>
      </c>
      <c r="L57" s="405"/>
      <c r="M57" s="405"/>
      <c r="N57" s="405"/>
      <c r="O57" s="405"/>
      <c r="P57" s="405"/>
      <c r="Q57" s="116">
        <v>0</v>
      </c>
      <c r="R57" s="116">
        <v>3</v>
      </c>
      <c r="S57" s="116">
        <v>32</v>
      </c>
      <c r="T57" s="116">
        <v>75</v>
      </c>
      <c r="U57" s="531" t="s">
        <v>55</v>
      </c>
      <c r="V57" s="531"/>
      <c r="W57" s="531"/>
      <c r="X57" s="531"/>
      <c r="Y57" s="532"/>
      <c r="Z57" s="16"/>
      <c r="AA57" s="16"/>
      <c r="AB57" s="16"/>
      <c r="AC57" s="16"/>
      <c r="AD57" s="321"/>
      <c r="AE57" s="373"/>
      <c r="AF57" s="374"/>
      <c r="AG57" s="374"/>
      <c r="AH57" s="374"/>
      <c r="AI57" s="16"/>
      <c r="AJ57" s="98"/>
      <c r="AK57" s="98"/>
      <c r="AL57" s="98"/>
      <c r="AM57" s="98"/>
      <c r="AN57" s="119"/>
      <c r="AO57" s="119"/>
      <c r="AP57" s="125"/>
      <c r="AQ57" s="119"/>
    </row>
    <row r="58" spans="1:46" ht="21.95" customHeight="1" x14ac:dyDescent="0.3">
      <c r="B58" s="273">
        <v>45588</v>
      </c>
      <c r="C58" s="274" t="s">
        <v>204</v>
      </c>
      <c r="D58" s="275" t="s">
        <v>110</v>
      </c>
      <c r="E58" s="413" t="s">
        <v>102</v>
      </c>
      <c r="F58" s="413"/>
      <c r="G58" s="413"/>
      <c r="H58" s="413"/>
      <c r="I58" s="413"/>
      <c r="J58" s="413"/>
      <c r="K58" s="413" t="s">
        <v>210</v>
      </c>
      <c r="L58" s="413"/>
      <c r="M58" s="413"/>
      <c r="N58" s="413"/>
      <c r="O58" s="413"/>
      <c r="P58" s="413"/>
      <c r="Q58" s="276">
        <v>0</v>
      </c>
      <c r="R58" s="276">
        <v>3</v>
      </c>
      <c r="S58" s="276">
        <v>56</v>
      </c>
      <c r="T58" s="276">
        <v>76</v>
      </c>
      <c r="U58" s="534" t="s">
        <v>55</v>
      </c>
      <c r="V58" s="534"/>
      <c r="W58" s="534"/>
      <c r="X58" s="534"/>
      <c r="Y58" s="535"/>
      <c r="Z58" s="16"/>
      <c r="AA58" s="16"/>
      <c r="AB58" s="16"/>
      <c r="AC58" s="16"/>
      <c r="AD58" s="321"/>
      <c r="AE58" s="373"/>
      <c r="AF58" s="374"/>
      <c r="AG58" s="374"/>
      <c r="AH58" s="374"/>
      <c r="AI58" s="16"/>
      <c r="AJ58" s="369"/>
      <c r="AK58" s="369"/>
      <c r="AL58" s="369"/>
      <c r="AM58" s="369"/>
      <c r="AN58" s="119"/>
      <c r="AO58" s="119"/>
      <c r="AP58" s="125"/>
      <c r="AQ58" s="119"/>
    </row>
    <row r="59" spans="1:46" ht="21.95" customHeight="1" x14ac:dyDescent="0.3">
      <c r="B59" s="309">
        <v>45588</v>
      </c>
      <c r="C59" s="41" t="s">
        <v>205</v>
      </c>
      <c r="D59" s="308" t="s">
        <v>113</v>
      </c>
      <c r="E59" s="452" t="s">
        <v>91</v>
      </c>
      <c r="F59" s="452"/>
      <c r="G59" s="452"/>
      <c r="H59" s="452"/>
      <c r="I59" s="452"/>
      <c r="J59" s="452"/>
      <c r="K59" s="452" t="s">
        <v>104</v>
      </c>
      <c r="L59" s="452"/>
      <c r="M59" s="452"/>
      <c r="N59" s="452"/>
      <c r="O59" s="452"/>
      <c r="P59" s="452"/>
      <c r="Q59" s="340">
        <v>0</v>
      </c>
      <c r="R59" s="340">
        <v>3</v>
      </c>
      <c r="S59" s="340">
        <v>51</v>
      </c>
      <c r="T59" s="340">
        <v>75</v>
      </c>
      <c r="U59" s="445" t="s">
        <v>55</v>
      </c>
      <c r="V59" s="445"/>
      <c r="W59" s="445"/>
      <c r="X59" s="445"/>
      <c r="Y59" s="540"/>
      <c r="Z59" s="16"/>
      <c r="AA59" s="16"/>
      <c r="AB59" s="16"/>
      <c r="AC59" s="16"/>
      <c r="AD59" s="321"/>
      <c r="AE59" s="373"/>
      <c r="AF59" s="374"/>
      <c r="AG59" s="374"/>
      <c r="AH59" s="374"/>
      <c r="AI59" s="16"/>
      <c r="AJ59" s="369"/>
      <c r="AK59" s="369"/>
      <c r="AL59" s="369"/>
      <c r="AM59" s="369"/>
      <c r="AN59" s="119"/>
      <c r="AO59" s="119"/>
      <c r="AP59" s="125"/>
      <c r="AQ59" s="119"/>
    </row>
    <row r="60" spans="1:46" ht="21.95" customHeight="1" x14ac:dyDescent="0.3">
      <c r="B60" s="309">
        <v>45588</v>
      </c>
      <c r="C60" s="351" t="s">
        <v>206</v>
      </c>
      <c r="D60" s="42" t="s">
        <v>111</v>
      </c>
      <c r="E60" s="397" t="s">
        <v>92</v>
      </c>
      <c r="F60" s="397"/>
      <c r="G60" s="397"/>
      <c r="H60" s="397"/>
      <c r="I60" s="397"/>
      <c r="J60" s="397"/>
      <c r="K60" s="434" t="s">
        <v>68</v>
      </c>
      <c r="L60" s="434"/>
      <c r="M60" s="434"/>
      <c r="N60" s="434"/>
      <c r="O60" s="434"/>
      <c r="P60" s="434"/>
      <c r="Q60" s="170"/>
      <c r="R60" s="170"/>
      <c r="S60" s="170"/>
      <c r="T60" s="170"/>
      <c r="U60" s="537" t="s">
        <v>55</v>
      </c>
      <c r="V60" s="537"/>
      <c r="W60" s="537"/>
      <c r="X60" s="537"/>
      <c r="Y60" s="538"/>
      <c r="Z60" s="16"/>
      <c r="AA60" s="16"/>
      <c r="AB60" s="16"/>
      <c r="AC60" s="16"/>
      <c r="AD60" s="321"/>
      <c r="AE60" s="371"/>
      <c r="AF60" s="372"/>
      <c r="AG60" s="372"/>
      <c r="AH60" s="372"/>
      <c r="AI60" s="16"/>
      <c r="AJ60" s="16"/>
      <c r="AK60" s="16"/>
      <c r="AL60" s="127"/>
      <c r="AM60" s="149"/>
      <c r="AN60" s="16"/>
      <c r="AO60" s="16"/>
      <c r="AP60" s="125"/>
      <c r="AQ60" s="16"/>
      <c r="AR60" s="16"/>
    </row>
    <row r="61" spans="1:46" ht="21.95" customHeight="1" thickBot="1" x14ac:dyDescent="0.35">
      <c r="B61" s="277">
        <v>45588</v>
      </c>
      <c r="C61" s="367" t="s">
        <v>206</v>
      </c>
      <c r="D61" s="103" t="s">
        <v>112</v>
      </c>
      <c r="E61" s="405" t="s">
        <v>73</v>
      </c>
      <c r="F61" s="405"/>
      <c r="G61" s="405"/>
      <c r="H61" s="405"/>
      <c r="I61" s="405"/>
      <c r="J61" s="405"/>
      <c r="K61" s="405" t="s">
        <v>71</v>
      </c>
      <c r="L61" s="405"/>
      <c r="M61" s="405"/>
      <c r="N61" s="405"/>
      <c r="O61" s="405"/>
      <c r="P61" s="405"/>
      <c r="Q61" s="116">
        <v>3</v>
      </c>
      <c r="R61" s="116">
        <v>0</v>
      </c>
      <c r="S61" s="116">
        <v>75</v>
      </c>
      <c r="T61" s="116">
        <v>59</v>
      </c>
      <c r="U61" s="531" t="s">
        <v>55</v>
      </c>
      <c r="V61" s="531"/>
      <c r="W61" s="531"/>
      <c r="X61" s="531"/>
      <c r="Y61" s="532"/>
      <c r="Z61" s="16"/>
      <c r="AA61" s="16"/>
      <c r="AB61" s="16"/>
      <c r="AC61" s="16"/>
      <c r="AD61" s="321"/>
      <c r="AE61" s="373"/>
      <c r="AF61" s="374"/>
      <c r="AG61" s="374"/>
      <c r="AH61" s="374"/>
      <c r="AI61" s="16"/>
      <c r="AJ61" s="16"/>
      <c r="AK61" s="16"/>
      <c r="AL61" s="127"/>
      <c r="AM61" s="149"/>
      <c r="AN61" s="16"/>
      <c r="AO61" s="16"/>
      <c r="AP61" s="125"/>
      <c r="AQ61" s="16"/>
      <c r="AR61" s="16"/>
    </row>
    <row r="62" spans="1:46" ht="21.95" customHeight="1" x14ac:dyDescent="0.3">
      <c r="B62" s="355">
        <v>45589</v>
      </c>
      <c r="C62" s="365" t="s">
        <v>204</v>
      </c>
      <c r="D62" s="308" t="s">
        <v>179</v>
      </c>
      <c r="E62" s="452" t="s">
        <v>79</v>
      </c>
      <c r="F62" s="452"/>
      <c r="G62" s="452"/>
      <c r="H62" s="452"/>
      <c r="I62" s="452"/>
      <c r="J62" s="452"/>
      <c r="K62" s="452" t="s">
        <v>90</v>
      </c>
      <c r="L62" s="452"/>
      <c r="M62" s="452"/>
      <c r="N62" s="452"/>
      <c r="O62" s="452"/>
      <c r="P62" s="452"/>
      <c r="Q62" s="340">
        <v>1</v>
      </c>
      <c r="R62" s="340">
        <v>3</v>
      </c>
      <c r="S62" s="340">
        <v>62</v>
      </c>
      <c r="T62" s="340">
        <v>94</v>
      </c>
      <c r="U62" s="445" t="s">
        <v>55</v>
      </c>
      <c r="V62" s="445"/>
      <c r="W62" s="445"/>
      <c r="X62" s="445"/>
      <c r="Y62" s="540"/>
      <c r="Z62" s="16"/>
      <c r="AA62" s="16"/>
      <c r="AB62" s="16"/>
      <c r="AC62" s="16"/>
      <c r="AD62" s="321"/>
      <c r="AE62" s="373"/>
      <c r="AF62" s="374"/>
      <c r="AG62" s="374"/>
      <c r="AH62" s="374"/>
      <c r="AI62" s="16"/>
      <c r="AJ62" s="16"/>
      <c r="AK62" s="16"/>
      <c r="AL62" s="127"/>
      <c r="AM62" s="149"/>
      <c r="AN62" s="16"/>
      <c r="AO62" s="16"/>
      <c r="AP62" s="125"/>
      <c r="AQ62" s="16"/>
      <c r="AR62" s="16"/>
    </row>
    <row r="63" spans="1:46" ht="21.95" customHeight="1" x14ac:dyDescent="0.3">
      <c r="B63" s="309">
        <v>45589</v>
      </c>
      <c r="C63" s="353" t="s">
        <v>205</v>
      </c>
      <c r="D63" s="42" t="s">
        <v>114</v>
      </c>
      <c r="E63" s="397" t="s">
        <v>76</v>
      </c>
      <c r="F63" s="397"/>
      <c r="G63" s="397"/>
      <c r="H63" s="397"/>
      <c r="I63" s="397"/>
      <c r="J63" s="397"/>
      <c r="K63" s="397" t="s">
        <v>100</v>
      </c>
      <c r="L63" s="397"/>
      <c r="M63" s="397"/>
      <c r="N63" s="397"/>
      <c r="O63" s="397"/>
      <c r="P63" s="397"/>
      <c r="Q63" s="170">
        <v>3</v>
      </c>
      <c r="R63" s="170">
        <v>0</v>
      </c>
      <c r="S63" s="170">
        <v>75</v>
      </c>
      <c r="T63" s="170">
        <v>39</v>
      </c>
      <c r="U63" s="537" t="s">
        <v>55</v>
      </c>
      <c r="V63" s="537"/>
      <c r="W63" s="537"/>
      <c r="X63" s="537"/>
      <c r="Y63" s="538"/>
      <c r="Z63" s="16"/>
      <c r="AA63" s="16"/>
      <c r="AB63" s="16"/>
      <c r="AC63" s="16"/>
      <c r="AD63" s="321"/>
      <c r="AE63" s="373"/>
      <c r="AF63" s="374"/>
      <c r="AG63" s="374"/>
      <c r="AH63" s="374"/>
      <c r="AI63" s="16"/>
      <c r="AJ63" s="16"/>
      <c r="AK63" s="16"/>
      <c r="AL63" s="127"/>
      <c r="AM63" s="149"/>
      <c r="AN63" s="16"/>
      <c r="AO63" s="16"/>
      <c r="AP63" s="125"/>
      <c r="AQ63" s="16"/>
      <c r="AR63" s="16"/>
    </row>
    <row r="64" spans="1:46" ht="21.95" customHeight="1" x14ac:dyDescent="0.3">
      <c r="B64" s="309">
        <v>45589</v>
      </c>
      <c r="C64" s="353" t="s">
        <v>206</v>
      </c>
      <c r="D64" s="42" t="s">
        <v>178</v>
      </c>
      <c r="E64" s="397" t="s">
        <v>89</v>
      </c>
      <c r="F64" s="397"/>
      <c r="G64" s="397"/>
      <c r="H64" s="397"/>
      <c r="I64" s="397"/>
      <c r="J64" s="397"/>
      <c r="K64" s="397" t="s">
        <v>84</v>
      </c>
      <c r="L64" s="397"/>
      <c r="M64" s="397"/>
      <c r="N64" s="397"/>
      <c r="O64" s="397"/>
      <c r="P64" s="397"/>
      <c r="Q64" s="170">
        <v>0</v>
      </c>
      <c r="R64" s="170">
        <v>3</v>
      </c>
      <c r="S64" s="170">
        <v>0</v>
      </c>
      <c r="T64" s="170">
        <v>75</v>
      </c>
      <c r="U64" s="537" t="s">
        <v>55</v>
      </c>
      <c r="V64" s="537"/>
      <c r="W64" s="537"/>
      <c r="X64" s="537"/>
      <c r="Y64" s="538"/>
      <c r="Z64" s="16"/>
      <c r="AA64" s="16"/>
      <c r="AB64" s="16"/>
      <c r="AC64" s="16"/>
      <c r="AD64" s="321"/>
      <c r="AE64" s="373"/>
      <c r="AF64" s="374"/>
      <c r="AG64" s="374"/>
      <c r="AH64" s="374"/>
      <c r="AI64" s="16"/>
      <c r="AJ64" s="16"/>
      <c r="AK64" s="16"/>
      <c r="AL64" s="127"/>
      <c r="AM64" s="149"/>
      <c r="AN64" s="16"/>
      <c r="AO64" s="16"/>
      <c r="AP64" s="125"/>
      <c r="AQ64" s="16"/>
      <c r="AR64" s="16"/>
    </row>
    <row r="65" spans="2:44" ht="21.95" customHeight="1" thickBot="1" x14ac:dyDescent="0.35">
      <c r="B65" s="277">
        <v>45589</v>
      </c>
      <c r="C65" s="102" t="s">
        <v>207</v>
      </c>
      <c r="D65" s="103" t="s">
        <v>115</v>
      </c>
      <c r="E65" s="405" t="s">
        <v>101</v>
      </c>
      <c r="F65" s="405"/>
      <c r="G65" s="405"/>
      <c r="H65" s="405"/>
      <c r="I65" s="405"/>
      <c r="J65" s="405"/>
      <c r="K65" s="405" t="s">
        <v>72</v>
      </c>
      <c r="L65" s="405"/>
      <c r="M65" s="405"/>
      <c r="N65" s="405"/>
      <c r="O65" s="405"/>
      <c r="P65" s="405"/>
      <c r="Q65" s="116">
        <v>0</v>
      </c>
      <c r="R65" s="116">
        <v>3</v>
      </c>
      <c r="S65" s="116">
        <v>36</v>
      </c>
      <c r="T65" s="116">
        <v>75</v>
      </c>
      <c r="U65" s="531" t="s">
        <v>55</v>
      </c>
      <c r="V65" s="531"/>
      <c r="W65" s="531"/>
      <c r="X65" s="531"/>
      <c r="Y65" s="532"/>
      <c r="Z65" s="16"/>
      <c r="AA65" s="16"/>
      <c r="AB65" s="16"/>
      <c r="AC65" s="16"/>
      <c r="AD65" s="321"/>
      <c r="AE65" s="373"/>
      <c r="AF65" s="374"/>
      <c r="AG65" s="374"/>
      <c r="AH65" s="374"/>
      <c r="AI65" s="16"/>
      <c r="AJ65" s="16"/>
      <c r="AK65" s="16"/>
      <c r="AL65" s="127"/>
      <c r="AM65" s="149"/>
      <c r="AN65" s="16"/>
      <c r="AO65" s="16"/>
      <c r="AP65" s="125"/>
      <c r="AQ65" s="16"/>
      <c r="AR65" s="16"/>
    </row>
    <row r="66" spans="2:44" ht="21.95" customHeight="1" x14ac:dyDescent="0.3">
      <c r="B66" s="311">
        <v>45590</v>
      </c>
      <c r="C66" s="274" t="s">
        <v>204</v>
      </c>
      <c r="D66" s="101" t="s">
        <v>116</v>
      </c>
      <c r="E66" s="400" t="s">
        <v>96</v>
      </c>
      <c r="F66" s="400"/>
      <c r="G66" s="400"/>
      <c r="H66" s="400"/>
      <c r="I66" s="400"/>
      <c r="J66" s="400"/>
      <c r="K66" s="400" t="s">
        <v>77</v>
      </c>
      <c r="L66" s="400"/>
      <c r="M66" s="400"/>
      <c r="N66" s="400"/>
      <c r="O66" s="400"/>
      <c r="P66" s="400"/>
      <c r="Q66" s="389"/>
      <c r="R66" s="389"/>
      <c r="S66" s="389"/>
      <c r="T66" s="389"/>
      <c r="U66" s="542" t="s">
        <v>55</v>
      </c>
      <c r="V66" s="542"/>
      <c r="W66" s="542"/>
      <c r="X66" s="542"/>
      <c r="Y66" s="543"/>
      <c r="Z66" s="16"/>
      <c r="AA66" s="16"/>
      <c r="AB66" s="16"/>
      <c r="AC66" s="16"/>
      <c r="AD66" s="321"/>
      <c r="AE66" s="373"/>
      <c r="AF66" s="374"/>
      <c r="AG66" s="374"/>
      <c r="AH66" s="374"/>
      <c r="AI66" s="16"/>
      <c r="AJ66" s="16"/>
      <c r="AK66" s="16"/>
      <c r="AL66" s="127"/>
      <c r="AM66" s="149"/>
      <c r="AN66" s="16"/>
      <c r="AO66" s="16"/>
      <c r="AP66" s="16"/>
      <c r="AQ66" s="16"/>
      <c r="AR66" s="16"/>
    </row>
    <row r="67" spans="2:44" ht="21.95" customHeight="1" x14ac:dyDescent="0.3">
      <c r="B67" s="309">
        <v>45590</v>
      </c>
      <c r="C67" s="352" t="s">
        <v>205</v>
      </c>
      <c r="D67" s="308" t="s">
        <v>119</v>
      </c>
      <c r="E67" s="452" t="s">
        <v>105</v>
      </c>
      <c r="F67" s="452"/>
      <c r="G67" s="452"/>
      <c r="H67" s="452"/>
      <c r="I67" s="452"/>
      <c r="J67" s="452"/>
      <c r="K67" s="452" t="s">
        <v>94</v>
      </c>
      <c r="L67" s="452"/>
      <c r="M67" s="452"/>
      <c r="N67" s="452"/>
      <c r="O67" s="452"/>
      <c r="P67" s="452"/>
      <c r="Q67" s="385"/>
      <c r="R67" s="385"/>
      <c r="S67" s="385"/>
      <c r="T67" s="385"/>
      <c r="U67" s="445" t="s">
        <v>55</v>
      </c>
      <c r="V67" s="445"/>
      <c r="W67" s="445"/>
      <c r="X67" s="445"/>
      <c r="Y67" s="540"/>
      <c r="Z67" s="16"/>
      <c r="AA67" s="16"/>
      <c r="AB67" s="16"/>
      <c r="AC67" s="16"/>
      <c r="AD67" s="321"/>
      <c r="AE67" s="373"/>
      <c r="AF67" s="374"/>
      <c r="AG67" s="374"/>
      <c r="AH67" s="374"/>
      <c r="AI67" s="16"/>
      <c r="AJ67" s="16"/>
      <c r="AK67" s="16"/>
      <c r="AL67" s="127"/>
      <c r="AM67" s="149"/>
      <c r="AN67" s="16"/>
      <c r="AO67" s="16"/>
      <c r="AP67" s="16"/>
      <c r="AQ67" s="16"/>
      <c r="AR67" s="16"/>
    </row>
    <row r="68" spans="2:44" ht="21.95" customHeight="1" x14ac:dyDescent="0.3">
      <c r="B68" s="309">
        <v>45590</v>
      </c>
      <c r="C68" s="352" t="s">
        <v>206</v>
      </c>
      <c r="D68" s="42" t="s">
        <v>117</v>
      </c>
      <c r="E68" s="397" t="s">
        <v>93</v>
      </c>
      <c r="F68" s="397"/>
      <c r="G68" s="397"/>
      <c r="H68" s="397"/>
      <c r="I68" s="397"/>
      <c r="J68" s="397"/>
      <c r="K68" s="397" t="s">
        <v>81</v>
      </c>
      <c r="L68" s="397"/>
      <c r="M68" s="397"/>
      <c r="N68" s="397"/>
      <c r="O68" s="397"/>
      <c r="P68" s="397"/>
      <c r="Q68" s="386"/>
      <c r="R68" s="386"/>
      <c r="S68" s="386"/>
      <c r="T68" s="386"/>
      <c r="U68" s="537" t="s">
        <v>55</v>
      </c>
      <c r="V68" s="537"/>
      <c r="W68" s="537"/>
      <c r="X68" s="537"/>
      <c r="Y68" s="538"/>
      <c r="Z68" s="16"/>
      <c r="AA68" s="16"/>
      <c r="AB68" s="16"/>
      <c r="AC68" s="16"/>
      <c r="AD68" s="321"/>
      <c r="AE68" s="373"/>
      <c r="AF68" s="374"/>
      <c r="AG68" s="374"/>
      <c r="AH68" s="374"/>
      <c r="AI68" s="16"/>
      <c r="AJ68" s="16"/>
      <c r="AK68" s="16"/>
      <c r="AL68" s="127"/>
      <c r="AM68" s="149"/>
      <c r="AN68" s="16"/>
      <c r="AO68" s="16"/>
      <c r="AP68" s="16"/>
      <c r="AQ68" s="16"/>
      <c r="AR68" s="16"/>
    </row>
    <row r="69" spans="2:44" ht="21.95" customHeight="1" thickBot="1" x14ac:dyDescent="0.35">
      <c r="B69" s="277">
        <v>45590</v>
      </c>
      <c r="C69" s="367" t="s">
        <v>207</v>
      </c>
      <c r="D69" s="103" t="s">
        <v>118</v>
      </c>
      <c r="E69" s="405" t="s">
        <v>95</v>
      </c>
      <c r="F69" s="405"/>
      <c r="G69" s="405"/>
      <c r="H69" s="405"/>
      <c r="I69" s="405"/>
      <c r="J69" s="405"/>
      <c r="K69" s="405" t="s">
        <v>80</v>
      </c>
      <c r="L69" s="405"/>
      <c r="M69" s="405"/>
      <c r="N69" s="405"/>
      <c r="O69" s="405"/>
      <c r="P69" s="405"/>
      <c r="Q69" s="387"/>
      <c r="R69" s="387"/>
      <c r="S69" s="387"/>
      <c r="T69" s="387"/>
      <c r="U69" s="531" t="s">
        <v>55</v>
      </c>
      <c r="V69" s="531"/>
      <c r="W69" s="531"/>
      <c r="X69" s="531"/>
      <c r="Y69" s="532"/>
      <c r="Z69" s="16"/>
      <c r="AA69" s="16"/>
      <c r="AB69" s="16"/>
      <c r="AC69" s="16"/>
      <c r="AD69" s="321"/>
      <c r="AE69" s="371"/>
      <c r="AF69" s="372"/>
      <c r="AG69" s="372"/>
      <c r="AH69" s="372"/>
      <c r="AI69" s="16"/>
      <c r="AJ69" s="16"/>
      <c r="AK69" s="16"/>
      <c r="AL69" s="127"/>
      <c r="AM69" s="149"/>
      <c r="AN69" s="16"/>
      <c r="AO69" s="16"/>
      <c r="AP69" s="16"/>
      <c r="AQ69" s="16"/>
      <c r="AR69" s="16"/>
    </row>
    <row r="70" spans="2:44" ht="21.95" customHeight="1" x14ac:dyDescent="0.3">
      <c r="B70" s="311">
        <v>45595</v>
      </c>
      <c r="C70" s="366" t="s">
        <v>204</v>
      </c>
      <c r="D70" s="101" t="s">
        <v>120</v>
      </c>
      <c r="E70" s="400" t="s">
        <v>75</v>
      </c>
      <c r="F70" s="400"/>
      <c r="G70" s="400"/>
      <c r="H70" s="400"/>
      <c r="I70" s="400"/>
      <c r="J70" s="400"/>
      <c r="K70" s="399" t="s">
        <v>68</v>
      </c>
      <c r="L70" s="399"/>
      <c r="M70" s="399"/>
      <c r="N70" s="399"/>
      <c r="O70" s="399"/>
      <c r="P70" s="399"/>
      <c r="Q70" s="389"/>
      <c r="R70" s="389"/>
      <c r="S70" s="389"/>
      <c r="T70" s="389"/>
      <c r="U70" s="580" t="s">
        <v>203</v>
      </c>
      <c r="V70" s="580"/>
      <c r="W70" s="580"/>
      <c r="X70" s="580"/>
      <c r="Y70" s="581"/>
      <c r="Z70" s="16"/>
      <c r="AA70" s="16"/>
      <c r="AB70" s="16"/>
      <c r="AC70" s="16"/>
      <c r="AD70" s="321"/>
      <c r="AE70" s="373"/>
      <c r="AF70" s="373"/>
      <c r="AG70" s="373"/>
      <c r="AH70" s="373"/>
      <c r="AI70" s="373"/>
      <c r="AJ70" s="373"/>
      <c r="AK70" s="373"/>
      <c r="AL70" s="127"/>
      <c r="AM70" s="149"/>
      <c r="AN70" s="16"/>
      <c r="AO70" s="16"/>
      <c r="AP70" s="16"/>
      <c r="AQ70" s="16"/>
      <c r="AR70" s="16"/>
    </row>
    <row r="71" spans="2:44" ht="21.95" customHeight="1" x14ac:dyDescent="0.3">
      <c r="B71" s="309">
        <v>45595</v>
      </c>
      <c r="C71" s="351" t="s">
        <v>205</v>
      </c>
      <c r="D71" s="308" t="s">
        <v>131</v>
      </c>
      <c r="E71" s="452" t="s">
        <v>73</v>
      </c>
      <c r="F71" s="452"/>
      <c r="G71" s="452"/>
      <c r="H71" s="452"/>
      <c r="I71" s="452"/>
      <c r="J71" s="452"/>
      <c r="K71" s="582" t="s">
        <v>91</v>
      </c>
      <c r="L71" s="582"/>
      <c r="M71" s="582"/>
      <c r="N71" s="582"/>
      <c r="O71" s="582"/>
      <c r="P71" s="582"/>
      <c r="Q71" s="385"/>
      <c r="R71" s="385"/>
      <c r="S71" s="385"/>
      <c r="T71" s="385"/>
      <c r="U71" s="577" t="s">
        <v>203</v>
      </c>
      <c r="V71" s="577"/>
      <c r="W71" s="577"/>
      <c r="X71" s="577"/>
      <c r="Y71" s="578"/>
      <c r="Z71" s="16"/>
      <c r="AA71" s="16"/>
      <c r="AB71" s="16"/>
      <c r="AC71" s="16"/>
      <c r="AD71" s="321"/>
      <c r="AE71" s="370"/>
      <c r="AF71" s="370"/>
      <c r="AG71" s="370"/>
      <c r="AH71" s="370"/>
      <c r="AI71" s="370"/>
      <c r="AJ71" s="370"/>
      <c r="AK71" s="370"/>
      <c r="AL71" s="127"/>
      <c r="AM71" s="149"/>
      <c r="AN71" s="16"/>
      <c r="AO71" s="16"/>
      <c r="AP71" s="16"/>
      <c r="AQ71" s="16"/>
      <c r="AR71" s="16"/>
    </row>
    <row r="72" spans="2:44" ht="21.95" customHeight="1" thickBot="1" x14ac:dyDescent="0.35">
      <c r="B72" s="277">
        <v>45595</v>
      </c>
      <c r="C72" s="350" t="s">
        <v>207</v>
      </c>
      <c r="D72" s="103" t="s">
        <v>180</v>
      </c>
      <c r="E72" s="414" t="s">
        <v>97</v>
      </c>
      <c r="F72" s="414"/>
      <c r="G72" s="414"/>
      <c r="H72" s="414"/>
      <c r="I72" s="414"/>
      <c r="J72" s="414"/>
      <c r="K72" s="405" t="s">
        <v>104</v>
      </c>
      <c r="L72" s="405"/>
      <c r="M72" s="405"/>
      <c r="N72" s="405"/>
      <c r="O72" s="405"/>
      <c r="P72" s="405"/>
      <c r="Q72" s="387"/>
      <c r="R72" s="387"/>
      <c r="S72" s="387"/>
      <c r="T72" s="387"/>
      <c r="U72" s="579" t="s">
        <v>203</v>
      </c>
      <c r="V72" s="579"/>
      <c r="W72" s="579"/>
      <c r="X72" s="579"/>
      <c r="Y72" s="584"/>
      <c r="Z72" s="16"/>
      <c r="AA72" s="16"/>
      <c r="AB72" s="16"/>
      <c r="AC72" s="16"/>
      <c r="AD72" s="321"/>
      <c r="AE72" s="373"/>
      <c r="AF72" s="374"/>
      <c r="AG72" s="374"/>
      <c r="AH72" s="374"/>
      <c r="AI72" s="16"/>
      <c r="AJ72" s="16"/>
      <c r="AK72" s="16"/>
      <c r="AL72" s="127"/>
      <c r="AM72" s="149"/>
      <c r="AN72" s="16"/>
      <c r="AO72" s="16"/>
      <c r="AP72" s="16"/>
      <c r="AQ72" s="16"/>
      <c r="AR72" s="16"/>
    </row>
    <row r="73" spans="2:44" ht="21.95" customHeight="1" x14ac:dyDescent="0.3">
      <c r="B73" s="311">
        <v>45596</v>
      </c>
      <c r="C73" s="274" t="s">
        <v>204</v>
      </c>
      <c r="D73" s="101" t="s">
        <v>123</v>
      </c>
      <c r="E73" s="400" t="s">
        <v>76</v>
      </c>
      <c r="F73" s="400"/>
      <c r="G73" s="400"/>
      <c r="H73" s="400"/>
      <c r="I73" s="400"/>
      <c r="J73" s="400"/>
      <c r="K73" s="400" t="s">
        <v>72</v>
      </c>
      <c r="L73" s="400"/>
      <c r="M73" s="400"/>
      <c r="N73" s="400"/>
      <c r="O73" s="400"/>
      <c r="P73" s="400"/>
      <c r="Q73" s="389"/>
      <c r="R73" s="389"/>
      <c r="S73" s="389"/>
      <c r="T73" s="389"/>
      <c r="U73" s="580" t="s">
        <v>203</v>
      </c>
      <c r="V73" s="580"/>
      <c r="W73" s="580"/>
      <c r="X73" s="580"/>
      <c r="Y73" s="581"/>
      <c r="Z73" s="16"/>
      <c r="AA73" s="16"/>
      <c r="AB73" s="16"/>
      <c r="AC73" s="16"/>
      <c r="AD73" s="321"/>
      <c r="AE73" s="373"/>
      <c r="AF73" s="374"/>
      <c r="AG73" s="374"/>
      <c r="AH73" s="374"/>
      <c r="AI73" s="16"/>
      <c r="AJ73" s="16"/>
      <c r="AK73" s="16"/>
      <c r="AL73" s="127"/>
      <c r="AM73" s="149"/>
      <c r="AN73" s="16"/>
      <c r="AO73" s="16"/>
      <c r="AP73" s="16"/>
      <c r="AQ73" s="16"/>
      <c r="AR73" s="16"/>
    </row>
    <row r="74" spans="2:44" ht="21.95" customHeight="1" x14ac:dyDescent="0.3">
      <c r="B74" s="309">
        <v>45596</v>
      </c>
      <c r="C74" s="41" t="s">
        <v>205</v>
      </c>
      <c r="D74" s="42" t="s">
        <v>124</v>
      </c>
      <c r="E74" s="397" t="s">
        <v>100</v>
      </c>
      <c r="F74" s="397"/>
      <c r="G74" s="397"/>
      <c r="H74" s="397"/>
      <c r="I74" s="397"/>
      <c r="J74" s="397"/>
      <c r="K74" s="397" t="s">
        <v>101</v>
      </c>
      <c r="L74" s="397"/>
      <c r="M74" s="397"/>
      <c r="N74" s="397"/>
      <c r="O74" s="397"/>
      <c r="P74" s="397"/>
      <c r="Q74" s="386"/>
      <c r="R74" s="386"/>
      <c r="S74" s="386"/>
      <c r="T74" s="386"/>
      <c r="U74" s="571" t="s">
        <v>203</v>
      </c>
      <c r="V74" s="571"/>
      <c r="W74" s="571"/>
      <c r="X74" s="571"/>
      <c r="Y74" s="572"/>
      <c r="Z74" s="16"/>
      <c r="AA74" s="16"/>
      <c r="AB74" s="16"/>
      <c r="AC74" s="16"/>
      <c r="AD74" s="321"/>
      <c r="AE74" s="373"/>
      <c r="AF74" s="374"/>
      <c r="AG74" s="374"/>
      <c r="AH74" s="374"/>
      <c r="AI74" s="16"/>
      <c r="AJ74" s="16"/>
      <c r="AK74" s="16"/>
      <c r="AL74" s="127"/>
      <c r="AM74" s="149"/>
      <c r="AN74" s="16"/>
      <c r="AO74" s="16"/>
      <c r="AP74" s="16"/>
      <c r="AQ74" s="16"/>
      <c r="AR74" s="16"/>
    </row>
    <row r="75" spans="2:44" ht="21.95" customHeight="1" x14ac:dyDescent="0.3">
      <c r="B75" s="309">
        <v>45596</v>
      </c>
      <c r="C75" s="351" t="s">
        <v>206</v>
      </c>
      <c r="D75" s="42" t="s">
        <v>181</v>
      </c>
      <c r="E75" s="434" t="s">
        <v>89</v>
      </c>
      <c r="F75" s="434"/>
      <c r="G75" s="434"/>
      <c r="H75" s="434"/>
      <c r="I75" s="434"/>
      <c r="J75" s="434"/>
      <c r="K75" s="397" t="s">
        <v>90</v>
      </c>
      <c r="L75" s="397"/>
      <c r="M75" s="397"/>
      <c r="N75" s="397"/>
      <c r="O75" s="397"/>
      <c r="P75" s="397"/>
      <c r="Q75" s="386"/>
      <c r="R75" s="386"/>
      <c r="S75" s="386"/>
      <c r="T75" s="386"/>
      <c r="U75" s="571" t="s">
        <v>203</v>
      </c>
      <c r="V75" s="571"/>
      <c r="W75" s="571"/>
      <c r="X75" s="571"/>
      <c r="Y75" s="572"/>
      <c r="Z75" s="16"/>
      <c r="AA75" s="16"/>
      <c r="AB75" s="16"/>
      <c r="AC75" s="16"/>
      <c r="AD75" s="321"/>
      <c r="AE75" s="373"/>
      <c r="AF75" s="374"/>
      <c r="AG75" s="374"/>
      <c r="AH75" s="374"/>
      <c r="AI75" s="16"/>
      <c r="AJ75" s="16"/>
      <c r="AK75" s="16"/>
      <c r="AL75" s="127"/>
      <c r="AM75" s="149"/>
      <c r="AN75" s="16"/>
      <c r="AO75" s="16"/>
      <c r="AP75" s="16"/>
      <c r="AQ75" s="16"/>
      <c r="AR75" s="16"/>
    </row>
    <row r="76" spans="2:44" ht="21.95" customHeight="1" thickBot="1" x14ac:dyDescent="0.35">
      <c r="B76" s="277">
        <v>45596</v>
      </c>
      <c r="C76" s="367" t="s">
        <v>206</v>
      </c>
      <c r="D76" s="611" t="s">
        <v>182</v>
      </c>
      <c r="E76" s="612" t="s">
        <v>84</v>
      </c>
      <c r="F76" s="612"/>
      <c r="G76" s="612"/>
      <c r="H76" s="612"/>
      <c r="I76" s="612"/>
      <c r="J76" s="612"/>
      <c r="K76" s="612" t="s">
        <v>79</v>
      </c>
      <c r="L76" s="612"/>
      <c r="M76" s="612"/>
      <c r="N76" s="612"/>
      <c r="O76" s="612"/>
      <c r="P76" s="612"/>
      <c r="Q76" s="387"/>
      <c r="R76" s="387"/>
      <c r="S76" s="387"/>
      <c r="T76" s="387"/>
      <c r="U76" s="579" t="s">
        <v>203</v>
      </c>
      <c r="V76" s="579"/>
      <c r="W76" s="579"/>
      <c r="X76" s="579"/>
      <c r="Y76" s="584"/>
      <c r="Z76" s="16"/>
      <c r="AA76" s="16"/>
      <c r="AB76" s="16"/>
      <c r="AC76" s="16"/>
      <c r="AD76" s="321"/>
      <c r="AE76" s="371"/>
      <c r="AF76" s="372"/>
      <c r="AG76" s="372"/>
      <c r="AH76" s="372"/>
      <c r="AI76" s="16"/>
      <c r="AJ76" s="16"/>
      <c r="AK76" s="16"/>
      <c r="AL76" s="127"/>
      <c r="AM76" s="149"/>
      <c r="AN76" s="16"/>
      <c r="AO76" s="16"/>
      <c r="AP76" s="16"/>
      <c r="AQ76" s="16"/>
      <c r="AR76" s="16"/>
    </row>
    <row r="77" spans="2:44" ht="21.95" customHeight="1" x14ac:dyDescent="0.3">
      <c r="B77" s="311">
        <v>45597</v>
      </c>
      <c r="C77" s="366" t="s">
        <v>204</v>
      </c>
      <c r="D77" s="275" t="s">
        <v>125</v>
      </c>
      <c r="E77" s="552" t="s">
        <v>70</v>
      </c>
      <c r="F77" s="552"/>
      <c r="G77" s="552"/>
      <c r="H77" s="552"/>
      <c r="I77" s="552"/>
      <c r="J77" s="552"/>
      <c r="K77" s="413" t="s">
        <v>81</v>
      </c>
      <c r="L77" s="413"/>
      <c r="M77" s="413"/>
      <c r="N77" s="413"/>
      <c r="O77" s="413"/>
      <c r="P77" s="413"/>
      <c r="Q77" s="388"/>
      <c r="R77" s="388"/>
      <c r="S77" s="388"/>
      <c r="T77" s="388"/>
      <c r="U77" s="534" t="s">
        <v>55</v>
      </c>
      <c r="V77" s="534"/>
      <c r="W77" s="534"/>
      <c r="X77" s="534"/>
      <c r="Y77" s="535"/>
      <c r="Z77" s="16"/>
      <c r="AA77" s="16"/>
      <c r="AB77" s="16"/>
      <c r="AC77" s="16"/>
      <c r="AD77" s="321"/>
      <c r="AE77" s="373"/>
      <c r="AF77" s="373"/>
      <c r="AG77" s="373"/>
      <c r="AH77" s="373"/>
      <c r="AI77" s="373"/>
      <c r="AJ77" s="373"/>
      <c r="AK77" s="373"/>
      <c r="AL77" s="127"/>
      <c r="AM77" s="149"/>
      <c r="AN77" s="16"/>
      <c r="AO77" s="16"/>
      <c r="AP77" s="16"/>
      <c r="AQ77" s="16"/>
      <c r="AR77" s="16"/>
    </row>
    <row r="78" spans="2:44" ht="21.95" customHeight="1" x14ac:dyDescent="0.3">
      <c r="B78" s="309">
        <v>45597</v>
      </c>
      <c r="C78" s="351" t="s">
        <v>205</v>
      </c>
      <c r="D78" s="308" t="s">
        <v>128</v>
      </c>
      <c r="E78" s="452" t="s">
        <v>95</v>
      </c>
      <c r="F78" s="452"/>
      <c r="G78" s="452"/>
      <c r="H78" s="452"/>
      <c r="I78" s="452"/>
      <c r="J78" s="452"/>
      <c r="K78" s="582" t="s">
        <v>105</v>
      </c>
      <c r="L78" s="582"/>
      <c r="M78" s="582"/>
      <c r="N78" s="582"/>
      <c r="O78" s="582"/>
      <c r="P78" s="582"/>
      <c r="Q78" s="385"/>
      <c r="R78" s="385"/>
      <c r="S78" s="385"/>
      <c r="T78" s="385"/>
      <c r="U78" s="445" t="s">
        <v>55</v>
      </c>
      <c r="V78" s="445"/>
      <c r="W78" s="445"/>
      <c r="X78" s="445"/>
      <c r="Y78" s="540"/>
      <c r="Z78" s="16"/>
      <c r="AA78" s="16"/>
      <c r="AB78" s="16"/>
      <c r="AC78" s="16"/>
      <c r="AD78" s="321"/>
      <c r="AE78" s="368"/>
      <c r="AF78" s="368"/>
      <c r="AG78" s="368"/>
      <c r="AH78" s="368"/>
      <c r="AI78" s="368"/>
      <c r="AJ78" s="368"/>
      <c r="AK78" s="368"/>
      <c r="AL78" s="127"/>
      <c r="AM78" s="149"/>
      <c r="AN78" s="16"/>
      <c r="AO78" s="16"/>
      <c r="AP78" s="16"/>
      <c r="AQ78" s="16"/>
      <c r="AR78" s="16"/>
    </row>
    <row r="79" spans="2:44" ht="21.95" customHeight="1" x14ac:dyDescent="0.3">
      <c r="B79" s="309">
        <v>45597</v>
      </c>
      <c r="C79" s="395" t="s">
        <v>218</v>
      </c>
      <c r="D79" s="396" t="s">
        <v>126</v>
      </c>
      <c r="E79" s="573" t="s">
        <v>96</v>
      </c>
      <c r="F79" s="573"/>
      <c r="G79" s="573"/>
      <c r="H79" s="573"/>
      <c r="I79" s="573"/>
      <c r="J79" s="573"/>
      <c r="K79" s="573" t="s">
        <v>93</v>
      </c>
      <c r="L79" s="573"/>
      <c r="M79" s="573"/>
      <c r="N79" s="573"/>
      <c r="O79" s="573"/>
      <c r="P79" s="573"/>
      <c r="Q79" s="386"/>
      <c r="R79" s="386"/>
      <c r="S79" s="386"/>
      <c r="T79" s="386"/>
      <c r="U79" s="537" t="s">
        <v>55</v>
      </c>
      <c r="V79" s="537"/>
      <c r="W79" s="537"/>
      <c r="X79" s="537"/>
      <c r="Y79" s="538"/>
      <c r="Z79" s="16"/>
      <c r="AA79" s="16"/>
      <c r="AB79" s="16"/>
      <c r="AC79" s="16"/>
      <c r="AD79" s="321"/>
      <c r="AE79" s="522"/>
      <c r="AF79" s="523"/>
      <c r="AG79" s="523"/>
      <c r="AH79" s="523"/>
      <c r="AI79" s="16"/>
      <c r="AJ79" s="16"/>
      <c r="AK79" s="16"/>
      <c r="AL79" s="127"/>
      <c r="AM79" s="149"/>
      <c r="AN79" s="16"/>
      <c r="AO79" s="16"/>
      <c r="AP79" s="16"/>
      <c r="AQ79" s="16"/>
      <c r="AR79" s="16"/>
    </row>
    <row r="80" spans="2:44" ht="21.95" customHeight="1" x14ac:dyDescent="0.3">
      <c r="B80" s="310">
        <v>45597</v>
      </c>
      <c r="C80" s="608" t="s">
        <v>215</v>
      </c>
      <c r="D80" s="607" t="s">
        <v>127</v>
      </c>
      <c r="E80" s="609" t="s">
        <v>78</v>
      </c>
      <c r="F80" s="609"/>
      <c r="G80" s="609"/>
      <c r="H80" s="609"/>
      <c r="I80" s="609"/>
      <c r="J80" s="609"/>
      <c r="K80" s="609" t="s">
        <v>94</v>
      </c>
      <c r="L80" s="609"/>
      <c r="M80" s="609"/>
      <c r="N80" s="609"/>
      <c r="O80" s="609"/>
      <c r="P80" s="609"/>
      <c r="Q80" s="385"/>
      <c r="R80" s="385"/>
      <c r="S80" s="385"/>
      <c r="T80" s="385"/>
      <c r="U80" s="445" t="s">
        <v>55</v>
      </c>
      <c r="V80" s="445"/>
      <c r="W80" s="445"/>
      <c r="X80" s="445"/>
      <c r="Y80" s="540"/>
      <c r="Z80" s="16"/>
      <c r="AA80" s="16"/>
      <c r="AB80" s="16"/>
      <c r="AC80" s="16"/>
      <c r="AD80" s="321"/>
      <c r="AE80" s="522"/>
      <c r="AF80" s="523"/>
      <c r="AG80" s="523"/>
      <c r="AH80" s="523"/>
      <c r="AI80" s="16"/>
      <c r="AJ80" s="16"/>
      <c r="AK80" s="16"/>
      <c r="AL80" s="127"/>
      <c r="AM80" s="149"/>
      <c r="AN80" s="16"/>
      <c r="AO80" s="16"/>
      <c r="AP80" s="16"/>
      <c r="AQ80" s="16"/>
      <c r="AR80" s="16"/>
    </row>
    <row r="81" spans="2:44" ht="21.95" customHeight="1" thickBot="1" x14ac:dyDescent="0.35">
      <c r="B81" s="613">
        <v>45597</v>
      </c>
      <c r="C81" s="367" t="s">
        <v>219</v>
      </c>
      <c r="D81" s="611" t="s">
        <v>121</v>
      </c>
      <c r="E81" s="612" t="s">
        <v>102</v>
      </c>
      <c r="F81" s="612"/>
      <c r="G81" s="612"/>
      <c r="H81" s="612"/>
      <c r="I81" s="612"/>
      <c r="J81" s="612"/>
      <c r="K81" s="612" t="s">
        <v>92</v>
      </c>
      <c r="L81" s="612"/>
      <c r="M81" s="612"/>
      <c r="N81" s="612"/>
      <c r="O81" s="612"/>
      <c r="P81" s="612"/>
      <c r="Q81" s="387"/>
      <c r="R81" s="387"/>
      <c r="S81" s="387"/>
      <c r="T81" s="387"/>
      <c r="U81" s="531" t="s">
        <v>55</v>
      </c>
      <c r="V81" s="531"/>
      <c r="W81" s="531"/>
      <c r="X81" s="531"/>
      <c r="Y81" s="532"/>
      <c r="Z81" s="16"/>
      <c r="AA81" s="16"/>
      <c r="AB81" s="16"/>
      <c r="AC81" s="16"/>
      <c r="AD81" s="321"/>
      <c r="AE81" s="390"/>
      <c r="AF81" s="391"/>
      <c r="AG81" s="391"/>
      <c r="AH81" s="391"/>
      <c r="AI81" s="16"/>
      <c r="AJ81" s="16"/>
      <c r="AK81" s="16"/>
      <c r="AL81" s="127"/>
      <c r="AM81" s="149"/>
      <c r="AN81" s="16"/>
      <c r="AO81" s="16"/>
      <c r="AP81" s="16"/>
      <c r="AQ81" s="16"/>
      <c r="AR81" s="16"/>
    </row>
    <row r="82" spans="2:44" ht="21.95" customHeight="1" x14ac:dyDescent="0.25">
      <c r="B82" s="327">
        <v>45600</v>
      </c>
      <c r="C82" s="610" t="s">
        <v>204</v>
      </c>
      <c r="D82" s="101" t="s">
        <v>130</v>
      </c>
      <c r="E82" s="400" t="s">
        <v>75</v>
      </c>
      <c r="F82" s="400"/>
      <c r="G82" s="400"/>
      <c r="H82" s="400"/>
      <c r="I82" s="400"/>
      <c r="J82" s="400"/>
      <c r="K82" s="400" t="s">
        <v>102</v>
      </c>
      <c r="L82" s="400"/>
      <c r="M82" s="400"/>
      <c r="N82" s="400"/>
      <c r="O82" s="400"/>
      <c r="P82" s="400"/>
      <c r="Q82" s="389"/>
      <c r="R82" s="389"/>
      <c r="S82" s="389"/>
      <c r="T82" s="389"/>
      <c r="U82" s="542" t="s">
        <v>55</v>
      </c>
      <c r="V82" s="542"/>
      <c r="W82" s="542"/>
      <c r="X82" s="542"/>
      <c r="Y82" s="543"/>
      <c r="Z82" s="16"/>
      <c r="AA82" s="16"/>
      <c r="AB82" s="16"/>
      <c r="AC82" s="16"/>
      <c r="AD82" s="321"/>
      <c r="AE82" s="356"/>
      <c r="AF82" s="357"/>
      <c r="AG82" s="357"/>
      <c r="AH82" s="357"/>
      <c r="AI82" s="16"/>
      <c r="AJ82" s="16"/>
      <c r="AK82" s="16"/>
      <c r="AL82" s="16"/>
      <c r="AM82" s="16"/>
    </row>
    <row r="83" spans="2:44" ht="21.95" customHeight="1" x14ac:dyDescent="0.25">
      <c r="B83" s="322">
        <v>45600</v>
      </c>
      <c r="C83" s="41" t="s">
        <v>205</v>
      </c>
      <c r="D83" s="42" t="s">
        <v>185</v>
      </c>
      <c r="E83" s="397" t="s">
        <v>90</v>
      </c>
      <c r="F83" s="397"/>
      <c r="G83" s="397"/>
      <c r="H83" s="397"/>
      <c r="I83" s="397"/>
      <c r="J83" s="397"/>
      <c r="K83" s="397" t="s">
        <v>84</v>
      </c>
      <c r="L83" s="397"/>
      <c r="M83" s="397"/>
      <c r="N83" s="397"/>
      <c r="O83" s="397"/>
      <c r="P83" s="397"/>
      <c r="Q83" s="335"/>
      <c r="R83" s="335"/>
      <c r="S83" s="335"/>
      <c r="T83" s="335"/>
      <c r="U83" s="537" t="s">
        <v>55</v>
      </c>
      <c r="V83" s="537"/>
      <c r="W83" s="537"/>
      <c r="X83" s="537"/>
      <c r="Y83" s="538"/>
      <c r="Z83" s="16"/>
      <c r="AA83" s="16"/>
      <c r="AB83" s="16"/>
      <c r="AC83" s="16"/>
      <c r="AD83" s="321"/>
      <c r="AE83" s="332"/>
      <c r="AF83" s="333"/>
      <c r="AG83" s="333"/>
      <c r="AH83" s="333"/>
      <c r="AI83" s="16"/>
      <c r="AJ83" s="16"/>
      <c r="AK83" s="16"/>
      <c r="AL83" s="16"/>
      <c r="AM83" s="16"/>
    </row>
    <row r="84" spans="2:44" ht="21.95" customHeight="1" x14ac:dyDescent="0.25">
      <c r="B84" s="322">
        <v>45600</v>
      </c>
      <c r="C84" s="352" t="s">
        <v>206</v>
      </c>
      <c r="D84" s="101" t="s">
        <v>129</v>
      </c>
      <c r="E84" s="400" t="s">
        <v>210</v>
      </c>
      <c r="F84" s="400"/>
      <c r="G84" s="400"/>
      <c r="H84" s="400"/>
      <c r="I84" s="400"/>
      <c r="J84" s="400"/>
      <c r="K84" s="400" t="s">
        <v>92</v>
      </c>
      <c r="L84" s="400"/>
      <c r="M84" s="400"/>
      <c r="N84" s="400"/>
      <c r="O84" s="400"/>
      <c r="P84" s="400"/>
      <c r="Q84" s="331"/>
      <c r="R84" s="331"/>
      <c r="S84" s="331"/>
      <c r="T84" s="331"/>
      <c r="U84" s="542" t="s">
        <v>55</v>
      </c>
      <c r="V84" s="542"/>
      <c r="W84" s="542"/>
      <c r="X84" s="542"/>
      <c r="Y84" s="543"/>
      <c r="Z84" s="16"/>
      <c r="AA84" s="16"/>
      <c r="AB84" s="16"/>
      <c r="AC84" s="16"/>
      <c r="AD84" s="321"/>
      <c r="AE84" s="518"/>
      <c r="AF84" s="518"/>
      <c r="AG84" s="518"/>
      <c r="AH84" s="518"/>
      <c r="AI84" s="518"/>
      <c r="AJ84" s="518"/>
      <c r="AK84" s="518"/>
      <c r="AL84" s="16"/>
      <c r="AM84" s="16"/>
    </row>
    <row r="85" spans="2:44" ht="21.95" customHeight="1" thickBot="1" x14ac:dyDescent="0.3">
      <c r="B85" s="328">
        <v>45600</v>
      </c>
      <c r="C85" s="350" t="s">
        <v>207</v>
      </c>
      <c r="D85" s="341" t="s">
        <v>183</v>
      </c>
      <c r="E85" s="576" t="s">
        <v>97</v>
      </c>
      <c r="F85" s="576"/>
      <c r="G85" s="576"/>
      <c r="H85" s="576"/>
      <c r="I85" s="576"/>
      <c r="J85" s="576"/>
      <c r="K85" s="406" t="s">
        <v>73</v>
      </c>
      <c r="L85" s="406"/>
      <c r="M85" s="406"/>
      <c r="N85" s="406"/>
      <c r="O85" s="406"/>
      <c r="P85" s="406"/>
      <c r="Q85" s="336"/>
      <c r="R85" s="336"/>
      <c r="S85" s="336"/>
      <c r="T85" s="336"/>
      <c r="U85" s="574" t="s">
        <v>55</v>
      </c>
      <c r="V85" s="574"/>
      <c r="W85" s="574"/>
      <c r="X85" s="574"/>
      <c r="Y85" s="575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2:44" ht="21.95" customHeight="1" x14ac:dyDescent="0.25">
      <c r="B86" s="311">
        <v>45601</v>
      </c>
      <c r="C86" s="364" t="s">
        <v>205</v>
      </c>
      <c r="D86" s="393" t="s">
        <v>134</v>
      </c>
      <c r="E86" s="614" t="s">
        <v>72</v>
      </c>
      <c r="F86" s="614"/>
      <c r="G86" s="614"/>
      <c r="H86" s="614"/>
      <c r="I86" s="614"/>
      <c r="J86" s="614"/>
      <c r="K86" s="614" t="s">
        <v>100</v>
      </c>
      <c r="L86" s="614"/>
      <c r="M86" s="614"/>
      <c r="N86" s="614"/>
      <c r="O86" s="614"/>
      <c r="P86" s="614"/>
      <c r="Q86" s="335"/>
      <c r="R86" s="335"/>
      <c r="S86" s="335"/>
      <c r="T86" s="335"/>
      <c r="U86" s="537" t="s">
        <v>55</v>
      </c>
      <c r="V86" s="537"/>
      <c r="W86" s="537"/>
      <c r="X86" s="537"/>
      <c r="Y86" s="538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2:44" ht="21.95" customHeight="1" x14ac:dyDescent="0.25">
      <c r="B87" s="309">
        <v>45601</v>
      </c>
      <c r="C87" s="351" t="s">
        <v>205</v>
      </c>
      <c r="D87" s="42" t="s">
        <v>122</v>
      </c>
      <c r="E87" s="397" t="s">
        <v>71</v>
      </c>
      <c r="F87" s="397"/>
      <c r="G87" s="397"/>
      <c r="H87" s="397"/>
      <c r="I87" s="397"/>
      <c r="J87" s="397"/>
      <c r="K87" s="434" t="s">
        <v>91</v>
      </c>
      <c r="L87" s="434"/>
      <c r="M87" s="434"/>
      <c r="N87" s="434"/>
      <c r="O87" s="434"/>
      <c r="P87" s="434"/>
      <c r="Q87" s="335"/>
      <c r="R87" s="335"/>
      <c r="S87" s="335"/>
      <c r="T87" s="335"/>
      <c r="U87" s="537" t="s">
        <v>55</v>
      </c>
      <c r="V87" s="537"/>
      <c r="W87" s="537"/>
      <c r="X87" s="537"/>
      <c r="Y87" s="538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2:44" ht="21.95" customHeight="1" x14ac:dyDescent="0.25">
      <c r="B88" s="309">
        <v>45601</v>
      </c>
      <c r="C88" s="375" t="s">
        <v>205</v>
      </c>
      <c r="D88" s="42" t="s">
        <v>184</v>
      </c>
      <c r="E88" s="434" t="s">
        <v>89</v>
      </c>
      <c r="F88" s="434"/>
      <c r="G88" s="434"/>
      <c r="H88" s="434"/>
      <c r="I88" s="434"/>
      <c r="J88" s="434"/>
      <c r="K88" s="397" t="s">
        <v>79</v>
      </c>
      <c r="L88" s="397"/>
      <c r="M88" s="397"/>
      <c r="N88" s="397"/>
      <c r="O88" s="397"/>
      <c r="P88" s="397"/>
      <c r="Q88" s="335"/>
      <c r="R88" s="335"/>
      <c r="S88" s="335"/>
      <c r="T88" s="335"/>
      <c r="U88" s="537" t="s">
        <v>55</v>
      </c>
      <c r="V88" s="537"/>
      <c r="W88" s="537"/>
      <c r="X88" s="537"/>
      <c r="Y88" s="538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2:44" ht="21.95" customHeight="1" thickBot="1" x14ac:dyDescent="0.3">
      <c r="B89" s="277">
        <v>45601</v>
      </c>
      <c r="C89" s="354" t="s">
        <v>206</v>
      </c>
      <c r="D89" s="103" t="s">
        <v>133</v>
      </c>
      <c r="E89" s="405" t="s">
        <v>76</v>
      </c>
      <c r="F89" s="405"/>
      <c r="G89" s="405"/>
      <c r="H89" s="405"/>
      <c r="I89" s="405"/>
      <c r="J89" s="405"/>
      <c r="K89" s="405" t="s">
        <v>101</v>
      </c>
      <c r="L89" s="405"/>
      <c r="M89" s="405"/>
      <c r="N89" s="405"/>
      <c r="O89" s="405"/>
      <c r="P89" s="405"/>
      <c r="Q89" s="358"/>
      <c r="R89" s="358"/>
      <c r="S89" s="358"/>
      <c r="T89" s="358"/>
      <c r="U89" s="531" t="s">
        <v>55</v>
      </c>
      <c r="V89" s="531"/>
      <c r="W89" s="531"/>
      <c r="X89" s="531"/>
      <c r="Y89" s="532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2:44" ht="21.95" customHeight="1" x14ac:dyDescent="0.25">
      <c r="B90" s="311">
        <v>45602</v>
      </c>
      <c r="C90" s="366" t="s">
        <v>204</v>
      </c>
      <c r="D90" s="101" t="s">
        <v>136</v>
      </c>
      <c r="E90" s="399" t="s">
        <v>70</v>
      </c>
      <c r="F90" s="399"/>
      <c r="G90" s="399"/>
      <c r="H90" s="399"/>
      <c r="I90" s="399"/>
      <c r="J90" s="399"/>
      <c r="K90" s="400" t="s">
        <v>96</v>
      </c>
      <c r="L90" s="400"/>
      <c r="M90" s="400"/>
      <c r="N90" s="400"/>
      <c r="O90" s="400"/>
      <c r="P90" s="400"/>
      <c r="Q90" s="359"/>
      <c r="R90" s="359"/>
      <c r="S90" s="359"/>
      <c r="T90" s="359"/>
      <c r="U90" s="542" t="s">
        <v>55</v>
      </c>
      <c r="V90" s="542"/>
      <c r="W90" s="542"/>
      <c r="X90" s="542"/>
      <c r="Y90" s="543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2:44" ht="21.95" customHeight="1" x14ac:dyDescent="0.25">
      <c r="B91" s="309">
        <v>45602</v>
      </c>
      <c r="C91" s="352" t="s">
        <v>204</v>
      </c>
      <c r="D91" s="101" t="s">
        <v>135</v>
      </c>
      <c r="E91" s="400" t="s">
        <v>77</v>
      </c>
      <c r="F91" s="400"/>
      <c r="G91" s="400"/>
      <c r="H91" s="400"/>
      <c r="I91" s="400"/>
      <c r="J91" s="400"/>
      <c r="K91" s="400" t="s">
        <v>93</v>
      </c>
      <c r="L91" s="400"/>
      <c r="M91" s="400"/>
      <c r="N91" s="400"/>
      <c r="O91" s="400"/>
      <c r="P91" s="400"/>
      <c r="Q91" s="359"/>
      <c r="R91" s="359"/>
      <c r="S91" s="359"/>
      <c r="T91" s="359"/>
      <c r="U91" s="542" t="s">
        <v>55</v>
      </c>
      <c r="V91" s="542"/>
      <c r="W91" s="542"/>
      <c r="X91" s="542"/>
      <c r="Y91" s="543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2:44" ht="21.95" customHeight="1" x14ac:dyDescent="0.25">
      <c r="B92" s="309">
        <v>45602</v>
      </c>
      <c r="C92" s="351" t="s">
        <v>205</v>
      </c>
      <c r="D92" s="101" t="s">
        <v>137</v>
      </c>
      <c r="E92" s="397" t="s">
        <v>80</v>
      </c>
      <c r="F92" s="397"/>
      <c r="G92" s="397"/>
      <c r="H92" s="397"/>
      <c r="I92" s="397"/>
      <c r="J92" s="397"/>
      <c r="K92" s="434" t="s">
        <v>105</v>
      </c>
      <c r="L92" s="434"/>
      <c r="M92" s="434"/>
      <c r="N92" s="434"/>
      <c r="O92" s="434"/>
      <c r="P92" s="434"/>
      <c r="Q92" s="335"/>
      <c r="R92" s="335"/>
      <c r="S92" s="335"/>
      <c r="T92" s="335"/>
      <c r="U92" s="537" t="s">
        <v>55</v>
      </c>
      <c r="V92" s="537"/>
      <c r="W92" s="537"/>
      <c r="X92" s="537"/>
      <c r="Y92" s="538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2:44" ht="21.95" customHeight="1" x14ac:dyDescent="0.25">
      <c r="B93" s="309">
        <v>45602</v>
      </c>
      <c r="C93" s="395" t="s">
        <v>205</v>
      </c>
      <c r="D93" s="396" t="s">
        <v>138</v>
      </c>
      <c r="E93" s="573" t="s">
        <v>78</v>
      </c>
      <c r="F93" s="573"/>
      <c r="G93" s="573"/>
      <c r="H93" s="573"/>
      <c r="I93" s="573"/>
      <c r="J93" s="573"/>
      <c r="K93" s="573" t="s">
        <v>95</v>
      </c>
      <c r="L93" s="573"/>
      <c r="M93" s="573"/>
      <c r="N93" s="573"/>
      <c r="O93" s="573"/>
      <c r="P93" s="573"/>
      <c r="Q93" s="384"/>
      <c r="R93" s="384"/>
      <c r="S93" s="384"/>
      <c r="T93" s="384"/>
      <c r="U93" s="537" t="s">
        <v>55</v>
      </c>
      <c r="V93" s="537"/>
      <c r="W93" s="537"/>
      <c r="X93" s="537"/>
      <c r="Y93" s="538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2:44" ht="21.95" customHeight="1" x14ac:dyDescent="0.25">
      <c r="B94" s="311">
        <v>45602</v>
      </c>
      <c r="C94" s="394" t="s">
        <v>204</v>
      </c>
      <c r="D94" s="101" t="s">
        <v>139</v>
      </c>
      <c r="E94" s="399" t="s">
        <v>68</v>
      </c>
      <c r="F94" s="399"/>
      <c r="G94" s="399"/>
      <c r="H94" s="399"/>
      <c r="I94" s="399"/>
      <c r="J94" s="399"/>
      <c r="K94" s="400" t="s">
        <v>83</v>
      </c>
      <c r="L94" s="400"/>
      <c r="M94" s="400"/>
      <c r="N94" s="400"/>
      <c r="O94" s="400"/>
      <c r="P94" s="400"/>
      <c r="Q94" s="331"/>
      <c r="R94" s="331"/>
      <c r="S94" s="331"/>
      <c r="T94" s="331"/>
      <c r="U94" s="542" t="s">
        <v>55</v>
      </c>
      <c r="V94" s="542"/>
      <c r="W94" s="542"/>
      <c r="X94" s="542"/>
      <c r="Y94" s="543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2:44" ht="21.95" customHeight="1" x14ac:dyDescent="0.25">
      <c r="B95" s="392">
        <v>45602</v>
      </c>
      <c r="C95" s="352" t="s">
        <v>206</v>
      </c>
      <c r="D95" s="393" t="s">
        <v>140</v>
      </c>
      <c r="E95" s="397" t="s">
        <v>209</v>
      </c>
      <c r="F95" s="397"/>
      <c r="G95" s="397"/>
      <c r="H95" s="397"/>
      <c r="I95" s="397"/>
      <c r="J95" s="397"/>
      <c r="K95" s="397" t="s">
        <v>75</v>
      </c>
      <c r="L95" s="397"/>
      <c r="M95" s="397"/>
      <c r="N95" s="397"/>
      <c r="O95" s="397"/>
      <c r="P95" s="397"/>
      <c r="Q95" s="335"/>
      <c r="R95" s="335"/>
      <c r="S95" s="335"/>
      <c r="T95" s="335"/>
      <c r="U95" s="537" t="s">
        <v>55</v>
      </c>
      <c r="V95" s="537"/>
      <c r="W95" s="537"/>
      <c r="X95" s="537"/>
      <c r="Y95" s="538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2:44" ht="21.95" customHeight="1" x14ac:dyDescent="0.25">
      <c r="B96" s="392">
        <v>45602</v>
      </c>
      <c r="C96" s="352" t="s">
        <v>207</v>
      </c>
      <c r="D96" s="393" t="s">
        <v>186</v>
      </c>
      <c r="E96" s="397" t="s">
        <v>104</v>
      </c>
      <c r="F96" s="397"/>
      <c r="G96" s="397"/>
      <c r="H96" s="397"/>
      <c r="I96" s="397"/>
      <c r="J96" s="397"/>
      <c r="K96" s="397" t="s">
        <v>73</v>
      </c>
      <c r="L96" s="397"/>
      <c r="M96" s="397"/>
      <c r="N96" s="397"/>
      <c r="O96" s="397"/>
      <c r="P96" s="397"/>
      <c r="Q96" s="335"/>
      <c r="R96" s="335"/>
      <c r="S96" s="335"/>
      <c r="T96" s="335"/>
      <c r="U96" s="537" t="s">
        <v>55</v>
      </c>
      <c r="V96" s="537"/>
      <c r="W96" s="537"/>
      <c r="X96" s="537"/>
      <c r="Y96" s="538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2:36" ht="21.95" customHeight="1" thickBot="1" x14ac:dyDescent="0.3">
      <c r="B97" s="277">
        <v>45602</v>
      </c>
      <c r="C97" s="350" t="s">
        <v>207</v>
      </c>
      <c r="D97" s="103" t="s">
        <v>187</v>
      </c>
      <c r="E97" s="405" t="s">
        <v>71</v>
      </c>
      <c r="F97" s="405"/>
      <c r="G97" s="405"/>
      <c r="H97" s="405"/>
      <c r="I97" s="405"/>
      <c r="J97" s="405"/>
      <c r="K97" s="414" t="s">
        <v>97</v>
      </c>
      <c r="L97" s="414"/>
      <c r="M97" s="414"/>
      <c r="N97" s="414"/>
      <c r="O97" s="414"/>
      <c r="P97" s="414"/>
      <c r="Q97" s="330"/>
      <c r="R97" s="330"/>
      <c r="S97" s="330"/>
      <c r="T97" s="330"/>
      <c r="U97" s="531" t="s">
        <v>55</v>
      </c>
      <c r="V97" s="531"/>
      <c r="W97" s="531"/>
      <c r="X97" s="531"/>
      <c r="Y97" s="532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2:36" ht="21.95" customHeight="1" x14ac:dyDescent="0.25">
      <c r="B98" s="311">
        <v>45604</v>
      </c>
      <c r="C98" s="274" t="s">
        <v>204</v>
      </c>
      <c r="D98" s="275" t="s">
        <v>141</v>
      </c>
      <c r="E98" s="413" t="s">
        <v>81</v>
      </c>
      <c r="F98" s="413"/>
      <c r="G98" s="413"/>
      <c r="H98" s="413"/>
      <c r="I98" s="413"/>
      <c r="J98" s="413"/>
      <c r="K98" s="413" t="s">
        <v>96</v>
      </c>
      <c r="L98" s="413"/>
      <c r="M98" s="413"/>
      <c r="N98" s="413"/>
      <c r="O98" s="413"/>
      <c r="P98" s="413"/>
      <c r="Q98" s="334"/>
      <c r="R98" s="334"/>
      <c r="S98" s="334"/>
      <c r="T98" s="334"/>
      <c r="U98" s="586" t="s">
        <v>208</v>
      </c>
      <c r="V98" s="586"/>
      <c r="W98" s="586"/>
      <c r="X98" s="586"/>
      <c r="Y98" s="587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2:36" ht="21.95" customHeight="1" x14ac:dyDescent="0.25">
      <c r="B99" s="309">
        <v>45604</v>
      </c>
      <c r="C99" s="351" t="s">
        <v>205</v>
      </c>
      <c r="D99" s="42" t="s">
        <v>142</v>
      </c>
      <c r="E99" s="397" t="s">
        <v>77</v>
      </c>
      <c r="F99" s="397"/>
      <c r="G99" s="397"/>
      <c r="H99" s="397"/>
      <c r="I99" s="397"/>
      <c r="J99" s="397"/>
      <c r="K99" s="434" t="s">
        <v>70</v>
      </c>
      <c r="L99" s="434"/>
      <c r="M99" s="434"/>
      <c r="N99" s="434"/>
      <c r="O99" s="434"/>
      <c r="P99" s="434"/>
      <c r="Q99" s="335"/>
      <c r="R99" s="335"/>
      <c r="S99" s="335"/>
      <c r="T99" s="335"/>
      <c r="U99" s="571" t="s">
        <v>208</v>
      </c>
      <c r="V99" s="571"/>
      <c r="W99" s="571"/>
      <c r="X99" s="571"/>
      <c r="Y99" s="572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2:36" ht="21.95" customHeight="1" x14ac:dyDescent="0.25">
      <c r="B100" s="309">
        <v>45604</v>
      </c>
      <c r="C100" s="353" t="s">
        <v>205</v>
      </c>
      <c r="D100" s="42" t="s">
        <v>143</v>
      </c>
      <c r="E100" s="397" t="s">
        <v>94</v>
      </c>
      <c r="F100" s="397"/>
      <c r="G100" s="397"/>
      <c r="H100" s="397"/>
      <c r="I100" s="397"/>
      <c r="J100" s="397"/>
      <c r="K100" s="397" t="s">
        <v>95</v>
      </c>
      <c r="L100" s="397"/>
      <c r="M100" s="397"/>
      <c r="N100" s="397"/>
      <c r="O100" s="397"/>
      <c r="P100" s="397"/>
      <c r="Q100" s="335"/>
      <c r="R100" s="335"/>
      <c r="S100" s="335"/>
      <c r="T100" s="335"/>
      <c r="U100" s="571" t="s">
        <v>208</v>
      </c>
      <c r="V100" s="571"/>
      <c r="W100" s="571"/>
      <c r="X100" s="571"/>
      <c r="Y100" s="572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2:36" ht="21.95" customHeight="1" thickBot="1" x14ac:dyDescent="0.3">
      <c r="B101" s="277">
        <v>45604</v>
      </c>
      <c r="C101" s="354" t="s">
        <v>206</v>
      </c>
      <c r="D101" s="103" t="s">
        <v>144</v>
      </c>
      <c r="E101" s="405" t="s">
        <v>80</v>
      </c>
      <c r="F101" s="405"/>
      <c r="G101" s="405"/>
      <c r="H101" s="405"/>
      <c r="I101" s="405"/>
      <c r="J101" s="405"/>
      <c r="K101" s="405" t="s">
        <v>78</v>
      </c>
      <c r="L101" s="405"/>
      <c r="M101" s="405"/>
      <c r="N101" s="405"/>
      <c r="O101" s="405"/>
      <c r="P101" s="405"/>
      <c r="Q101" s="330"/>
      <c r="R101" s="330"/>
      <c r="S101" s="330"/>
      <c r="T101" s="330"/>
      <c r="U101" s="579" t="s">
        <v>208</v>
      </c>
      <c r="V101" s="579"/>
      <c r="W101" s="579"/>
      <c r="X101" s="579"/>
      <c r="Y101" s="58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2:36" ht="21.95" customHeight="1" x14ac:dyDescent="0.25">
      <c r="B102" s="311">
        <v>45614</v>
      </c>
      <c r="C102" s="376" t="s">
        <v>205</v>
      </c>
      <c r="D102" s="101" t="s">
        <v>145</v>
      </c>
      <c r="E102" s="400" t="s">
        <v>92</v>
      </c>
      <c r="F102" s="400"/>
      <c r="G102" s="400"/>
      <c r="H102" s="400"/>
      <c r="I102" s="400"/>
      <c r="J102" s="400"/>
      <c r="K102" s="400" t="s">
        <v>75</v>
      </c>
      <c r="L102" s="400"/>
      <c r="M102" s="400"/>
      <c r="N102" s="400"/>
      <c r="O102" s="400"/>
      <c r="P102" s="400"/>
      <c r="Q102" s="331"/>
      <c r="R102" s="331"/>
      <c r="S102" s="331"/>
      <c r="T102" s="331"/>
      <c r="U102" s="542" t="s">
        <v>55</v>
      </c>
      <c r="V102" s="542"/>
      <c r="W102" s="542"/>
      <c r="X102" s="542"/>
      <c r="Y102" s="543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2:36" ht="21.95" customHeight="1" x14ac:dyDescent="0.25">
      <c r="B103" s="309">
        <v>45614</v>
      </c>
      <c r="C103" s="351" t="s">
        <v>205</v>
      </c>
      <c r="D103" s="42" t="s">
        <v>188</v>
      </c>
      <c r="E103" s="434" t="s">
        <v>91</v>
      </c>
      <c r="F103" s="434"/>
      <c r="G103" s="434"/>
      <c r="H103" s="434"/>
      <c r="I103" s="434"/>
      <c r="J103" s="434"/>
      <c r="K103" s="434" t="s">
        <v>97</v>
      </c>
      <c r="L103" s="434"/>
      <c r="M103" s="434"/>
      <c r="N103" s="434"/>
      <c r="O103" s="434"/>
      <c r="P103" s="434"/>
      <c r="Q103" s="335"/>
      <c r="R103" s="335"/>
      <c r="S103" s="335"/>
      <c r="T103" s="335"/>
      <c r="U103" s="537" t="s">
        <v>55</v>
      </c>
      <c r="V103" s="537"/>
      <c r="W103" s="537"/>
      <c r="X103" s="537"/>
      <c r="Y103" s="538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2:36" ht="21.95" customHeight="1" x14ac:dyDescent="0.25">
      <c r="B104" s="309">
        <v>45614</v>
      </c>
      <c r="C104" s="375" t="s">
        <v>205</v>
      </c>
      <c r="D104" s="42" t="s">
        <v>146</v>
      </c>
      <c r="E104" s="434" t="s">
        <v>68</v>
      </c>
      <c r="F104" s="434"/>
      <c r="G104" s="434"/>
      <c r="H104" s="434"/>
      <c r="I104" s="434"/>
      <c r="J104" s="434"/>
      <c r="K104" s="397" t="s">
        <v>209</v>
      </c>
      <c r="L104" s="397"/>
      <c r="M104" s="397"/>
      <c r="N104" s="397"/>
      <c r="O104" s="397"/>
      <c r="P104" s="397"/>
      <c r="Q104" s="335"/>
      <c r="R104" s="335"/>
      <c r="S104" s="335"/>
      <c r="T104" s="335"/>
      <c r="U104" s="537" t="s">
        <v>55</v>
      </c>
      <c r="V104" s="537"/>
      <c r="W104" s="537"/>
      <c r="X104" s="537"/>
      <c r="Y104" s="538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2:36" ht="21.95" customHeight="1" thickBot="1" x14ac:dyDescent="0.3">
      <c r="B105" s="277">
        <v>45614</v>
      </c>
      <c r="C105" s="354" t="s">
        <v>206</v>
      </c>
      <c r="D105" s="103" t="s">
        <v>132</v>
      </c>
      <c r="E105" s="405" t="s">
        <v>104</v>
      </c>
      <c r="F105" s="405"/>
      <c r="G105" s="405"/>
      <c r="H105" s="405"/>
      <c r="I105" s="405"/>
      <c r="J105" s="405"/>
      <c r="K105" s="405" t="s">
        <v>71</v>
      </c>
      <c r="L105" s="405"/>
      <c r="M105" s="405"/>
      <c r="N105" s="405"/>
      <c r="O105" s="405"/>
      <c r="P105" s="405"/>
      <c r="Q105" s="330"/>
      <c r="R105" s="330"/>
      <c r="S105" s="330"/>
      <c r="T105" s="330"/>
      <c r="U105" s="531" t="s">
        <v>55</v>
      </c>
      <c r="V105" s="531"/>
      <c r="W105" s="531"/>
      <c r="X105" s="531"/>
      <c r="Y105" s="532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2:36" ht="21.95" customHeight="1" x14ac:dyDescent="0.25">
      <c r="B106" s="311">
        <v>45616</v>
      </c>
      <c r="C106" s="274" t="s">
        <v>204</v>
      </c>
      <c r="D106" s="315" t="s">
        <v>191</v>
      </c>
      <c r="E106" s="588" t="s">
        <v>147</v>
      </c>
      <c r="F106" s="588"/>
      <c r="G106" s="588"/>
      <c r="H106" s="588"/>
      <c r="I106" s="588"/>
      <c r="J106" s="588"/>
      <c r="K106" s="588" t="s">
        <v>190</v>
      </c>
      <c r="L106" s="588"/>
      <c r="M106" s="588"/>
      <c r="N106" s="588"/>
      <c r="O106" s="588"/>
      <c r="P106" s="588"/>
      <c r="Q106" s="334"/>
      <c r="R106" s="334"/>
      <c r="S106" s="334"/>
      <c r="T106" s="334"/>
      <c r="U106" s="534" t="s">
        <v>55</v>
      </c>
      <c r="V106" s="534"/>
      <c r="W106" s="534"/>
      <c r="X106" s="534"/>
      <c r="Y106" s="535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2:36" ht="21.95" customHeight="1" x14ac:dyDescent="0.25">
      <c r="B107" s="309">
        <v>45616</v>
      </c>
      <c r="C107" s="41" t="s">
        <v>205</v>
      </c>
      <c r="D107" s="162" t="s">
        <v>192</v>
      </c>
      <c r="E107" s="585" t="s">
        <v>148</v>
      </c>
      <c r="F107" s="585"/>
      <c r="G107" s="585"/>
      <c r="H107" s="585"/>
      <c r="I107" s="585"/>
      <c r="J107" s="585"/>
      <c r="K107" s="585" t="s">
        <v>153</v>
      </c>
      <c r="L107" s="585"/>
      <c r="M107" s="585"/>
      <c r="N107" s="585"/>
      <c r="O107" s="585"/>
      <c r="P107" s="585"/>
      <c r="Q107" s="335"/>
      <c r="R107" s="335"/>
      <c r="S107" s="335"/>
      <c r="T107" s="335"/>
      <c r="U107" s="537" t="s">
        <v>55</v>
      </c>
      <c r="V107" s="537"/>
      <c r="W107" s="537"/>
      <c r="X107" s="537"/>
      <c r="Y107" s="538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2:36" ht="21.95" customHeight="1" thickBot="1" x14ac:dyDescent="0.3">
      <c r="B108" s="277">
        <v>45616</v>
      </c>
      <c r="C108" s="41" t="s">
        <v>206</v>
      </c>
      <c r="D108" s="109" t="s">
        <v>193</v>
      </c>
      <c r="E108" s="549" t="s">
        <v>149</v>
      </c>
      <c r="F108" s="549"/>
      <c r="G108" s="549"/>
      <c r="H108" s="549"/>
      <c r="I108" s="549"/>
      <c r="J108" s="549"/>
      <c r="K108" s="549" t="s">
        <v>156</v>
      </c>
      <c r="L108" s="549"/>
      <c r="M108" s="549"/>
      <c r="N108" s="549"/>
      <c r="O108" s="549"/>
      <c r="P108" s="549"/>
      <c r="Q108" s="330"/>
      <c r="R108" s="330"/>
      <c r="S108" s="330"/>
      <c r="T108" s="330"/>
      <c r="U108" s="531" t="s">
        <v>55</v>
      </c>
      <c r="V108" s="531"/>
      <c r="W108" s="531"/>
      <c r="X108" s="531"/>
      <c r="Y108" s="532"/>
      <c r="Z108" s="213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2:36" ht="21.95" customHeight="1" x14ac:dyDescent="0.25">
      <c r="B109" s="311">
        <v>45618</v>
      </c>
      <c r="C109" s="274" t="s">
        <v>204</v>
      </c>
      <c r="D109" s="108" t="s">
        <v>194</v>
      </c>
      <c r="E109" s="547" t="s">
        <v>150</v>
      </c>
      <c r="F109" s="547"/>
      <c r="G109" s="547"/>
      <c r="H109" s="547"/>
      <c r="I109" s="547"/>
      <c r="J109" s="547"/>
      <c r="K109" s="547" t="s">
        <v>155</v>
      </c>
      <c r="L109" s="547"/>
      <c r="M109" s="547"/>
      <c r="N109" s="547"/>
      <c r="O109" s="547"/>
      <c r="P109" s="547"/>
      <c r="Q109" s="331"/>
      <c r="R109" s="331"/>
      <c r="S109" s="331"/>
      <c r="T109" s="331"/>
      <c r="U109" s="542" t="s">
        <v>55</v>
      </c>
      <c r="V109" s="542"/>
      <c r="W109" s="542"/>
      <c r="X109" s="542"/>
      <c r="Y109" s="543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2:36" ht="21.95" customHeight="1" x14ac:dyDescent="0.25">
      <c r="B110" s="309">
        <v>45618</v>
      </c>
      <c r="C110" s="41" t="s">
        <v>205</v>
      </c>
      <c r="D110" s="317" t="s">
        <v>195</v>
      </c>
      <c r="E110" s="548" t="s">
        <v>151</v>
      </c>
      <c r="F110" s="548"/>
      <c r="G110" s="548"/>
      <c r="H110" s="548"/>
      <c r="I110" s="548"/>
      <c r="J110" s="548"/>
      <c r="K110" s="548" t="s">
        <v>154</v>
      </c>
      <c r="L110" s="548"/>
      <c r="M110" s="548"/>
      <c r="N110" s="548"/>
      <c r="O110" s="548"/>
      <c r="P110" s="548"/>
      <c r="Q110" s="329"/>
      <c r="R110" s="329"/>
      <c r="S110" s="329"/>
      <c r="T110" s="329"/>
      <c r="U110" s="445" t="s">
        <v>55</v>
      </c>
      <c r="V110" s="445"/>
      <c r="W110" s="445"/>
      <c r="X110" s="445"/>
      <c r="Y110" s="540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2:36" ht="21.95" customHeight="1" thickBot="1" x14ac:dyDescent="0.3">
      <c r="B111" s="277">
        <v>45618</v>
      </c>
      <c r="C111" s="41" t="s">
        <v>206</v>
      </c>
      <c r="D111" s="109" t="s">
        <v>196</v>
      </c>
      <c r="E111" s="549" t="s">
        <v>189</v>
      </c>
      <c r="F111" s="549"/>
      <c r="G111" s="549"/>
      <c r="H111" s="549"/>
      <c r="I111" s="549"/>
      <c r="J111" s="549"/>
      <c r="K111" s="549" t="s">
        <v>152</v>
      </c>
      <c r="L111" s="549"/>
      <c r="M111" s="549"/>
      <c r="N111" s="549"/>
      <c r="O111" s="549"/>
      <c r="P111" s="549"/>
      <c r="Q111" s="330"/>
      <c r="R111" s="330"/>
      <c r="S111" s="330"/>
      <c r="T111" s="330"/>
      <c r="U111" s="531" t="s">
        <v>55</v>
      </c>
      <c r="V111" s="531"/>
      <c r="W111" s="531"/>
      <c r="X111" s="531"/>
      <c r="Y111" s="532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2:36" ht="21.95" customHeight="1" x14ac:dyDescent="0.25">
      <c r="B112" s="311">
        <v>45622</v>
      </c>
      <c r="C112" s="274" t="s">
        <v>204</v>
      </c>
      <c r="D112" s="315"/>
      <c r="E112" s="533" t="s">
        <v>197</v>
      </c>
      <c r="F112" s="533"/>
      <c r="G112" s="533"/>
      <c r="H112" s="533"/>
      <c r="I112" s="533"/>
      <c r="J112" s="533"/>
      <c r="K112" s="533" t="s">
        <v>200</v>
      </c>
      <c r="L112" s="533"/>
      <c r="M112" s="533"/>
      <c r="N112" s="533"/>
      <c r="O112" s="533"/>
      <c r="P112" s="533"/>
      <c r="Q112" s="334"/>
      <c r="R112" s="334"/>
      <c r="S112" s="334"/>
      <c r="T112" s="334"/>
      <c r="U112" s="534" t="s">
        <v>55</v>
      </c>
      <c r="V112" s="534"/>
      <c r="W112" s="534"/>
      <c r="X112" s="534"/>
      <c r="Y112" s="535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42" ht="21.95" customHeight="1" x14ac:dyDescent="0.25">
      <c r="B113" s="309">
        <v>45622</v>
      </c>
      <c r="C113" s="41" t="s">
        <v>205</v>
      </c>
      <c r="D113" s="317"/>
      <c r="E113" s="539" t="s">
        <v>198</v>
      </c>
      <c r="F113" s="539"/>
      <c r="G113" s="539"/>
      <c r="H113" s="539"/>
      <c r="I113" s="539"/>
      <c r="J113" s="539"/>
      <c r="K113" s="539" t="s">
        <v>201</v>
      </c>
      <c r="L113" s="539"/>
      <c r="M113" s="539"/>
      <c r="N113" s="539"/>
      <c r="O113" s="539"/>
      <c r="P113" s="539"/>
      <c r="Q113" s="329"/>
      <c r="R113" s="329"/>
      <c r="S113" s="329"/>
      <c r="T113" s="329"/>
      <c r="U113" s="445" t="s">
        <v>55</v>
      </c>
      <c r="V113" s="445"/>
      <c r="W113" s="445"/>
      <c r="X113" s="445"/>
      <c r="Y113" s="540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42" ht="21.95" customHeight="1" thickBot="1" x14ac:dyDescent="0.3">
      <c r="B114" s="277">
        <v>45622</v>
      </c>
      <c r="C114" s="41" t="s">
        <v>206</v>
      </c>
      <c r="D114" s="109"/>
      <c r="E114" s="530" t="s">
        <v>199</v>
      </c>
      <c r="F114" s="530"/>
      <c r="G114" s="530"/>
      <c r="H114" s="530"/>
      <c r="I114" s="530"/>
      <c r="J114" s="530"/>
      <c r="K114" s="530" t="s">
        <v>202</v>
      </c>
      <c r="L114" s="530"/>
      <c r="M114" s="530"/>
      <c r="N114" s="530"/>
      <c r="O114" s="530"/>
      <c r="P114" s="530"/>
      <c r="Q114" s="330"/>
      <c r="R114" s="330"/>
      <c r="S114" s="330"/>
      <c r="T114" s="330"/>
      <c r="U114" s="531" t="s">
        <v>55</v>
      </c>
      <c r="V114" s="531"/>
      <c r="W114" s="531"/>
      <c r="X114" s="531"/>
      <c r="Y114" s="532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42" ht="21.95" customHeight="1" x14ac:dyDescent="0.25">
      <c r="B115" s="360">
        <v>45624</v>
      </c>
      <c r="C115" s="338" t="s">
        <v>204</v>
      </c>
      <c r="D115" s="339"/>
      <c r="E115" s="544" t="s">
        <v>200</v>
      </c>
      <c r="F115" s="544"/>
      <c r="G115" s="544"/>
      <c r="H115" s="544"/>
      <c r="I115" s="544"/>
      <c r="J115" s="544"/>
      <c r="K115" s="544" t="s">
        <v>202</v>
      </c>
      <c r="L115" s="544"/>
      <c r="M115" s="544"/>
      <c r="N115" s="544"/>
      <c r="O115" s="544"/>
      <c r="P115" s="544"/>
      <c r="Q115" s="361"/>
      <c r="R115" s="361"/>
      <c r="S115" s="361"/>
      <c r="T115" s="361"/>
      <c r="U115" s="545" t="s">
        <v>55</v>
      </c>
      <c r="V115" s="545"/>
      <c r="W115" s="545"/>
      <c r="X115" s="545"/>
      <c r="Y115" s="54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42" ht="21.95" customHeight="1" x14ac:dyDescent="0.25">
      <c r="B116" s="362">
        <v>45624</v>
      </c>
      <c r="C116" s="41" t="s">
        <v>205</v>
      </c>
      <c r="D116" s="162"/>
      <c r="E116" s="536" t="s">
        <v>197</v>
      </c>
      <c r="F116" s="536"/>
      <c r="G116" s="536"/>
      <c r="H116" s="536"/>
      <c r="I116" s="536"/>
      <c r="J116" s="536"/>
      <c r="K116" s="536" t="s">
        <v>201</v>
      </c>
      <c r="L116" s="536"/>
      <c r="M116" s="536"/>
      <c r="N116" s="536"/>
      <c r="O116" s="536"/>
      <c r="P116" s="536"/>
      <c r="Q116" s="349"/>
      <c r="R116" s="349"/>
      <c r="S116" s="349"/>
      <c r="T116" s="349"/>
      <c r="U116" s="537" t="s">
        <v>55</v>
      </c>
      <c r="V116" s="537"/>
      <c r="W116" s="537"/>
      <c r="X116" s="537"/>
      <c r="Y116" s="538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42" ht="21.95" customHeight="1" thickBot="1" x14ac:dyDescent="0.3">
      <c r="B117" s="363">
        <v>45624</v>
      </c>
      <c r="C117" s="102" t="s">
        <v>206</v>
      </c>
      <c r="D117" s="109"/>
      <c r="E117" s="530" t="s">
        <v>198</v>
      </c>
      <c r="F117" s="530"/>
      <c r="G117" s="530"/>
      <c r="H117" s="530"/>
      <c r="I117" s="530"/>
      <c r="J117" s="530"/>
      <c r="K117" s="530" t="s">
        <v>199</v>
      </c>
      <c r="L117" s="530"/>
      <c r="M117" s="530"/>
      <c r="N117" s="530"/>
      <c r="O117" s="530"/>
      <c r="P117" s="530"/>
      <c r="Q117" s="348"/>
      <c r="R117" s="348"/>
      <c r="S117" s="348"/>
      <c r="T117" s="348"/>
      <c r="U117" s="531" t="s">
        <v>55</v>
      </c>
      <c r="V117" s="531"/>
      <c r="W117" s="531"/>
      <c r="X117" s="531"/>
      <c r="Y117" s="532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42" ht="21.95" customHeight="1" x14ac:dyDescent="0.25">
      <c r="B118" s="311">
        <v>45628</v>
      </c>
      <c r="C118" s="100" t="s">
        <v>204</v>
      </c>
      <c r="D118" s="108"/>
      <c r="E118" s="541" t="s">
        <v>197</v>
      </c>
      <c r="F118" s="541"/>
      <c r="G118" s="541"/>
      <c r="H118" s="541"/>
      <c r="I118" s="541"/>
      <c r="J118" s="541"/>
      <c r="K118" s="541" t="s">
        <v>202</v>
      </c>
      <c r="L118" s="541"/>
      <c r="M118" s="541"/>
      <c r="N118" s="541"/>
      <c r="O118" s="541"/>
      <c r="P118" s="541"/>
      <c r="Q118" s="331"/>
      <c r="R118" s="331"/>
      <c r="S118" s="331"/>
      <c r="T118" s="331"/>
      <c r="U118" s="542" t="s">
        <v>55</v>
      </c>
      <c r="V118" s="542"/>
      <c r="W118" s="542"/>
      <c r="X118" s="542"/>
      <c r="Y118" s="543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42" ht="21.95" customHeight="1" x14ac:dyDescent="0.25">
      <c r="B119" s="309">
        <v>45628</v>
      </c>
      <c r="C119" s="41" t="s">
        <v>205</v>
      </c>
      <c r="D119" s="162"/>
      <c r="E119" s="536" t="s">
        <v>201</v>
      </c>
      <c r="F119" s="536"/>
      <c r="G119" s="536"/>
      <c r="H119" s="536"/>
      <c r="I119" s="536"/>
      <c r="J119" s="536"/>
      <c r="K119" s="536" t="s">
        <v>199</v>
      </c>
      <c r="L119" s="536"/>
      <c r="M119" s="536"/>
      <c r="N119" s="536"/>
      <c r="O119" s="536"/>
      <c r="P119" s="536"/>
      <c r="Q119" s="335"/>
      <c r="R119" s="335"/>
      <c r="S119" s="335"/>
      <c r="T119" s="335"/>
      <c r="U119" s="537" t="s">
        <v>55</v>
      </c>
      <c r="V119" s="537"/>
      <c r="W119" s="537"/>
      <c r="X119" s="537"/>
      <c r="Y119" s="538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42" ht="21.95" customHeight="1" thickBot="1" x14ac:dyDescent="0.3">
      <c r="B120" s="310">
        <v>45628</v>
      </c>
      <c r="C120" s="307" t="s">
        <v>206</v>
      </c>
      <c r="D120" s="317"/>
      <c r="E120" s="539" t="s">
        <v>200</v>
      </c>
      <c r="F120" s="539"/>
      <c r="G120" s="539"/>
      <c r="H120" s="539"/>
      <c r="I120" s="539"/>
      <c r="J120" s="539"/>
      <c r="K120" s="539" t="s">
        <v>198</v>
      </c>
      <c r="L120" s="539"/>
      <c r="M120" s="539"/>
      <c r="N120" s="539"/>
      <c r="O120" s="539"/>
      <c r="P120" s="539"/>
      <c r="Q120" s="329"/>
      <c r="R120" s="329"/>
      <c r="S120" s="329"/>
      <c r="T120" s="329"/>
      <c r="U120" s="445" t="s">
        <v>55</v>
      </c>
      <c r="V120" s="445"/>
      <c r="W120" s="445"/>
      <c r="X120" s="445"/>
      <c r="Y120" s="540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42" ht="21.95" customHeight="1" x14ac:dyDescent="0.25">
      <c r="B121" s="273">
        <v>45630</v>
      </c>
      <c r="C121" s="274" t="s">
        <v>204</v>
      </c>
      <c r="D121" s="315"/>
      <c r="E121" s="533" t="s">
        <v>202</v>
      </c>
      <c r="F121" s="533"/>
      <c r="G121" s="533"/>
      <c r="H121" s="533"/>
      <c r="I121" s="533"/>
      <c r="J121" s="533"/>
      <c r="K121" s="533" t="s">
        <v>200</v>
      </c>
      <c r="L121" s="533"/>
      <c r="M121" s="533"/>
      <c r="N121" s="533"/>
      <c r="O121" s="533"/>
      <c r="P121" s="533"/>
      <c r="Q121" s="334"/>
      <c r="R121" s="334"/>
      <c r="S121" s="334"/>
      <c r="T121" s="334"/>
      <c r="U121" s="534" t="s">
        <v>55</v>
      </c>
      <c r="V121" s="534"/>
      <c r="W121" s="534"/>
      <c r="X121" s="534"/>
      <c r="Y121" s="535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42" ht="21.95" customHeight="1" x14ac:dyDescent="0.25">
      <c r="B122" s="309">
        <v>45630</v>
      </c>
      <c r="C122" s="41" t="s">
        <v>205</v>
      </c>
      <c r="D122" s="162"/>
      <c r="E122" s="536" t="s">
        <v>201</v>
      </c>
      <c r="F122" s="536"/>
      <c r="G122" s="536"/>
      <c r="H122" s="536"/>
      <c r="I122" s="536"/>
      <c r="J122" s="536"/>
      <c r="K122" s="536" t="s">
        <v>198</v>
      </c>
      <c r="L122" s="536"/>
      <c r="M122" s="536"/>
      <c r="N122" s="536"/>
      <c r="O122" s="536"/>
      <c r="P122" s="536"/>
      <c r="Q122" s="335"/>
      <c r="R122" s="335"/>
      <c r="S122" s="335"/>
      <c r="T122" s="335"/>
      <c r="U122" s="537" t="s">
        <v>55</v>
      </c>
      <c r="V122" s="537"/>
      <c r="W122" s="537"/>
      <c r="X122" s="537"/>
      <c r="Y122" s="538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42" ht="21.95" customHeight="1" thickBot="1" x14ac:dyDescent="0.3">
      <c r="B123" s="277">
        <v>45630</v>
      </c>
      <c r="C123" s="102" t="s">
        <v>206</v>
      </c>
      <c r="D123" s="109"/>
      <c r="E123" s="530" t="s">
        <v>197</v>
      </c>
      <c r="F123" s="530"/>
      <c r="G123" s="530"/>
      <c r="H123" s="530"/>
      <c r="I123" s="530"/>
      <c r="J123" s="530"/>
      <c r="K123" s="530" t="s">
        <v>199</v>
      </c>
      <c r="L123" s="530"/>
      <c r="M123" s="530"/>
      <c r="N123" s="530"/>
      <c r="O123" s="530"/>
      <c r="P123" s="530"/>
      <c r="Q123" s="330"/>
      <c r="R123" s="330"/>
      <c r="S123" s="330"/>
      <c r="T123" s="330"/>
      <c r="U123" s="531" t="s">
        <v>55</v>
      </c>
      <c r="V123" s="531"/>
      <c r="W123" s="531"/>
      <c r="X123" s="531"/>
      <c r="Y123" s="532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42" ht="21.95" customHeight="1" x14ac:dyDescent="0.25">
      <c r="B124" s="311">
        <v>45632</v>
      </c>
      <c r="C124" s="100" t="s">
        <v>204</v>
      </c>
      <c r="D124" s="108"/>
      <c r="E124" s="541" t="s">
        <v>197</v>
      </c>
      <c r="F124" s="541"/>
      <c r="G124" s="541"/>
      <c r="H124" s="541"/>
      <c r="I124" s="541"/>
      <c r="J124" s="541"/>
      <c r="K124" s="541" t="s">
        <v>198</v>
      </c>
      <c r="L124" s="541"/>
      <c r="M124" s="541"/>
      <c r="N124" s="541"/>
      <c r="O124" s="541"/>
      <c r="P124" s="541"/>
      <c r="Q124" s="331"/>
      <c r="R124" s="331"/>
      <c r="S124" s="331"/>
      <c r="T124" s="331"/>
      <c r="U124" s="542" t="s">
        <v>55</v>
      </c>
      <c r="V124" s="542"/>
      <c r="W124" s="542"/>
      <c r="X124" s="542"/>
      <c r="Y124" s="543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42" ht="21.95" customHeight="1" x14ac:dyDescent="0.25">
      <c r="B125" s="309">
        <v>45632</v>
      </c>
      <c r="C125" s="41" t="s">
        <v>205</v>
      </c>
      <c r="D125" s="162"/>
      <c r="E125" s="536" t="s">
        <v>199</v>
      </c>
      <c r="F125" s="536"/>
      <c r="G125" s="536"/>
      <c r="H125" s="536"/>
      <c r="I125" s="536"/>
      <c r="J125" s="536"/>
      <c r="K125" s="536" t="s">
        <v>200</v>
      </c>
      <c r="L125" s="536"/>
      <c r="M125" s="536"/>
      <c r="N125" s="536"/>
      <c r="O125" s="536"/>
      <c r="P125" s="536"/>
      <c r="Q125" s="335"/>
      <c r="R125" s="335"/>
      <c r="S125" s="335"/>
      <c r="T125" s="335"/>
      <c r="U125" s="537" t="s">
        <v>55</v>
      </c>
      <c r="V125" s="537"/>
      <c r="W125" s="537"/>
      <c r="X125" s="537"/>
      <c r="Y125" s="538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42" ht="21.95" customHeight="1" thickBot="1" x14ac:dyDescent="0.3">
      <c r="B126" s="277">
        <v>45632</v>
      </c>
      <c r="C126" s="41" t="s">
        <v>206</v>
      </c>
      <c r="D126" s="109"/>
      <c r="E126" s="530" t="s">
        <v>202</v>
      </c>
      <c r="F126" s="530"/>
      <c r="G126" s="530"/>
      <c r="H126" s="530"/>
      <c r="I126" s="530"/>
      <c r="J126" s="530"/>
      <c r="K126" s="530" t="s">
        <v>201</v>
      </c>
      <c r="L126" s="530"/>
      <c r="M126" s="530"/>
      <c r="N126" s="530"/>
      <c r="O126" s="530"/>
      <c r="P126" s="530"/>
      <c r="Q126" s="330"/>
      <c r="R126" s="330"/>
      <c r="S126" s="330"/>
      <c r="T126" s="330"/>
      <c r="U126" s="531" t="s">
        <v>55</v>
      </c>
      <c r="V126" s="531"/>
      <c r="W126" s="531"/>
      <c r="X126" s="531"/>
      <c r="Y126" s="532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42" ht="21.95" customHeight="1" thickBot="1" x14ac:dyDescent="0.3">
      <c r="B127" s="136"/>
      <c r="C127" s="137"/>
      <c r="D127" s="134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3"/>
      <c r="R127" s="133"/>
      <c r="S127" s="133"/>
      <c r="T127" s="133"/>
      <c r="U127" s="133"/>
      <c r="V127" s="133"/>
      <c r="W127" s="133"/>
      <c r="X127" s="133"/>
      <c r="Y127" s="133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42" ht="21.95" customHeight="1" x14ac:dyDescent="0.25">
      <c r="A128" s="22" t="s">
        <v>53</v>
      </c>
      <c r="B128" s="504" t="s">
        <v>6</v>
      </c>
      <c r="C128" s="505"/>
      <c r="D128" s="506"/>
      <c r="E128" s="43" t="s">
        <v>7</v>
      </c>
      <c r="F128" s="43" t="s">
        <v>8</v>
      </c>
      <c r="G128" s="43" t="s">
        <v>9</v>
      </c>
      <c r="H128" s="49" t="s">
        <v>21</v>
      </c>
      <c r="I128" s="49" t="s">
        <v>22</v>
      </c>
      <c r="J128" s="49" t="s">
        <v>19</v>
      </c>
      <c r="K128" s="49" t="s">
        <v>20</v>
      </c>
      <c r="L128" s="51" t="s">
        <v>23</v>
      </c>
      <c r="M128" s="51" t="s">
        <v>24</v>
      </c>
      <c r="N128" s="51" t="s">
        <v>25</v>
      </c>
      <c r="O128" s="51" t="s">
        <v>26</v>
      </c>
      <c r="P128" s="54" t="s">
        <v>27</v>
      </c>
      <c r="Q128" s="54" t="s">
        <v>28</v>
      </c>
      <c r="R128" s="54" t="s">
        <v>29</v>
      </c>
      <c r="S128" s="54" t="s">
        <v>30</v>
      </c>
      <c r="T128" s="59" t="s">
        <v>31</v>
      </c>
      <c r="U128" s="60" t="s">
        <v>32</v>
      </c>
      <c r="V128" s="61" t="s">
        <v>33</v>
      </c>
      <c r="W128" s="61" t="s">
        <v>34</v>
      </c>
      <c r="X128" s="65" t="s">
        <v>35</v>
      </c>
      <c r="Y128" s="66" t="s">
        <v>36</v>
      </c>
      <c r="Z128" s="67" t="s">
        <v>37</v>
      </c>
      <c r="AA128" s="66" t="s">
        <v>38</v>
      </c>
      <c r="AB128" s="214" t="s">
        <v>56</v>
      </c>
      <c r="AC128" s="61" t="s">
        <v>57</v>
      </c>
      <c r="AD128" s="215" t="s">
        <v>58</v>
      </c>
      <c r="AE128" s="61" t="s">
        <v>59</v>
      </c>
      <c r="AF128" s="65" t="s">
        <v>60</v>
      </c>
      <c r="AG128" s="66" t="s">
        <v>61</v>
      </c>
      <c r="AH128" s="67" t="s">
        <v>63</v>
      </c>
      <c r="AI128" s="66" t="s">
        <v>62</v>
      </c>
      <c r="AJ128" s="72" t="s">
        <v>39</v>
      </c>
      <c r="AK128" s="72" t="s">
        <v>40</v>
      </c>
      <c r="AL128" s="72" t="s">
        <v>41</v>
      </c>
      <c r="AM128" s="72" t="s">
        <v>42</v>
      </c>
      <c r="AN128" s="72" t="s">
        <v>43</v>
      </c>
      <c r="AO128" s="72" t="s">
        <v>44</v>
      </c>
      <c r="AP128" s="72" t="s">
        <v>10</v>
      </c>
    </row>
    <row r="129" spans="1:42" ht="21.95" customHeight="1" x14ac:dyDescent="0.25">
      <c r="A129" s="14">
        <v>1</v>
      </c>
      <c r="B129" s="527"/>
      <c r="C129" s="528"/>
      <c r="D129" s="529"/>
      <c r="E129" s="35"/>
      <c r="F129" s="35"/>
      <c r="G129" s="35"/>
      <c r="H129" s="50"/>
      <c r="I129" s="50"/>
      <c r="J129" s="50"/>
      <c r="K129" s="50"/>
      <c r="L129" s="52"/>
      <c r="M129" s="52"/>
      <c r="N129" s="52"/>
      <c r="O129" s="53"/>
      <c r="P129" s="55"/>
      <c r="Q129" s="56"/>
      <c r="R129" s="57"/>
      <c r="S129" s="58"/>
      <c r="T129" s="62"/>
      <c r="U129" s="63"/>
      <c r="V129" s="64"/>
      <c r="W129" s="64"/>
      <c r="X129" s="68"/>
      <c r="Y129" s="69"/>
      <c r="Z129" s="70"/>
      <c r="AA129" s="68"/>
      <c r="AB129" s="64"/>
      <c r="AC129" s="64"/>
      <c r="AD129" s="64"/>
      <c r="AE129" s="64"/>
      <c r="AF129" s="68"/>
      <c r="AG129" s="68"/>
      <c r="AH129" s="68"/>
      <c r="AI129" s="68"/>
      <c r="AJ129" s="73">
        <f>H129+L129+P129+T129+X129+AB129+AF129</f>
        <v>0</v>
      </c>
      <c r="AK129" s="73">
        <f>I129+M129+Q129+U129+Y129+AC129+AG129</f>
        <v>0</v>
      </c>
      <c r="AL129" s="73">
        <f>J129+N129+R129+V129+Z129+AD129+AH129</f>
        <v>0</v>
      </c>
      <c r="AM129" s="73">
        <f>K129+O129+S129+W129+AA129+AE129+AI129</f>
        <v>0</v>
      </c>
      <c r="AN129" s="73" t="e">
        <f t="shared" ref="AN129:AN135" si="31">AJ129/AK129</f>
        <v>#DIV/0!</v>
      </c>
      <c r="AO129" s="73" t="e">
        <f t="shared" ref="AO129:AO135" si="32">AL129/AM129</f>
        <v>#DIV/0!</v>
      </c>
      <c r="AP129" s="73"/>
    </row>
    <row r="130" spans="1:42" ht="21.95" customHeight="1" x14ac:dyDescent="0.25">
      <c r="A130" s="14">
        <v>2</v>
      </c>
      <c r="B130" s="527"/>
      <c r="C130" s="528"/>
      <c r="D130" s="529"/>
      <c r="E130" s="35"/>
      <c r="F130" s="35"/>
      <c r="G130" s="35"/>
      <c r="H130" s="50"/>
      <c r="I130" s="50"/>
      <c r="J130" s="50"/>
      <c r="K130" s="50"/>
      <c r="L130" s="52"/>
      <c r="M130" s="52"/>
      <c r="N130" s="52"/>
      <c r="O130" s="53"/>
      <c r="P130" s="55"/>
      <c r="Q130" s="56"/>
      <c r="R130" s="57"/>
      <c r="S130" s="58"/>
      <c r="T130" s="62"/>
      <c r="U130" s="63"/>
      <c r="V130" s="64"/>
      <c r="W130" s="64"/>
      <c r="X130" s="71"/>
      <c r="Y130" s="69"/>
      <c r="Z130" s="70"/>
      <c r="AA130" s="68"/>
      <c r="AB130" s="64"/>
      <c r="AC130" s="64"/>
      <c r="AD130" s="64"/>
      <c r="AE130" s="64"/>
      <c r="AF130" s="68"/>
      <c r="AG130" s="68"/>
      <c r="AH130" s="68"/>
      <c r="AI130" s="68"/>
      <c r="AJ130" s="73">
        <f t="shared" ref="AJ130:AJ134" si="33">H130+L130+P130+T130+X130+AB130+AF130</f>
        <v>0</v>
      </c>
      <c r="AK130" s="73">
        <f t="shared" ref="AK130:AK134" si="34">I130+M130+Q130+U130+Y130+AC130+AG130</f>
        <v>0</v>
      </c>
      <c r="AL130" s="73">
        <f t="shared" ref="AL130:AL134" si="35">J130+N130+R130+V130+Z130+AD130+AH130</f>
        <v>0</v>
      </c>
      <c r="AM130" s="73">
        <f t="shared" ref="AM130:AM134" si="36">K130+O130+S130+W130+AA130+AE130+AI130</f>
        <v>0</v>
      </c>
      <c r="AN130" s="73" t="e">
        <f t="shared" ref="AN130:AN134" si="37">AJ130/AK130</f>
        <v>#DIV/0!</v>
      </c>
      <c r="AO130" s="73" t="e">
        <f t="shared" si="32"/>
        <v>#DIV/0!</v>
      </c>
      <c r="AP130" s="73"/>
    </row>
    <row r="131" spans="1:42" ht="21.95" customHeight="1" x14ac:dyDescent="0.25">
      <c r="A131" s="14">
        <v>3</v>
      </c>
      <c r="B131" s="527"/>
      <c r="C131" s="528"/>
      <c r="D131" s="529"/>
      <c r="E131" s="35"/>
      <c r="F131" s="35"/>
      <c r="G131" s="35"/>
      <c r="H131" s="50"/>
      <c r="I131" s="50"/>
      <c r="J131" s="50"/>
      <c r="K131" s="50"/>
      <c r="L131" s="52"/>
      <c r="M131" s="52"/>
      <c r="N131" s="52"/>
      <c r="O131" s="53"/>
      <c r="P131" s="55"/>
      <c r="Q131" s="56"/>
      <c r="R131" s="57"/>
      <c r="S131" s="58"/>
      <c r="T131" s="62"/>
      <c r="U131" s="63"/>
      <c r="V131" s="64"/>
      <c r="W131" s="64"/>
      <c r="X131" s="68"/>
      <c r="Y131" s="69"/>
      <c r="Z131" s="70"/>
      <c r="AA131" s="68"/>
      <c r="AB131" s="64"/>
      <c r="AC131" s="64"/>
      <c r="AD131" s="64"/>
      <c r="AE131" s="64"/>
      <c r="AF131" s="68"/>
      <c r="AG131" s="68"/>
      <c r="AH131" s="68"/>
      <c r="AI131" s="68"/>
      <c r="AJ131" s="73">
        <f t="shared" si="33"/>
        <v>0</v>
      </c>
      <c r="AK131" s="73">
        <f t="shared" si="34"/>
        <v>0</v>
      </c>
      <c r="AL131" s="73">
        <f t="shared" si="35"/>
        <v>0</v>
      </c>
      <c r="AM131" s="73">
        <f t="shared" si="36"/>
        <v>0</v>
      </c>
      <c r="AN131" s="73" t="e">
        <f t="shared" si="37"/>
        <v>#DIV/0!</v>
      </c>
      <c r="AO131" s="73" t="e">
        <f t="shared" si="32"/>
        <v>#DIV/0!</v>
      </c>
      <c r="AP131" s="73"/>
    </row>
    <row r="132" spans="1:42" ht="21.95" customHeight="1" x14ac:dyDescent="0.25">
      <c r="A132" s="14">
        <v>4</v>
      </c>
      <c r="B132" s="527"/>
      <c r="C132" s="528"/>
      <c r="D132" s="529"/>
      <c r="E132" s="35"/>
      <c r="F132" s="35"/>
      <c r="G132" s="35"/>
      <c r="H132" s="50"/>
      <c r="I132" s="50"/>
      <c r="J132" s="50"/>
      <c r="K132" s="50"/>
      <c r="L132" s="52"/>
      <c r="M132" s="52"/>
      <c r="N132" s="52"/>
      <c r="O132" s="53"/>
      <c r="P132" s="55"/>
      <c r="Q132" s="56"/>
      <c r="R132" s="57"/>
      <c r="S132" s="58"/>
      <c r="T132" s="62"/>
      <c r="U132" s="63"/>
      <c r="V132" s="64"/>
      <c r="W132" s="64"/>
      <c r="X132" s="68"/>
      <c r="Y132" s="69"/>
      <c r="Z132" s="70"/>
      <c r="AA132" s="68"/>
      <c r="AB132" s="64"/>
      <c r="AC132" s="64"/>
      <c r="AD132" s="64"/>
      <c r="AE132" s="64"/>
      <c r="AF132" s="68"/>
      <c r="AG132" s="68"/>
      <c r="AH132" s="68"/>
      <c r="AI132" s="68"/>
      <c r="AJ132" s="73">
        <f t="shared" si="33"/>
        <v>0</v>
      </c>
      <c r="AK132" s="73">
        <f t="shared" si="34"/>
        <v>0</v>
      </c>
      <c r="AL132" s="73">
        <f t="shared" si="35"/>
        <v>0</v>
      </c>
      <c r="AM132" s="73">
        <f t="shared" si="36"/>
        <v>0</v>
      </c>
      <c r="AN132" s="73" t="e">
        <f t="shared" si="37"/>
        <v>#DIV/0!</v>
      </c>
      <c r="AO132" s="73" t="e">
        <f t="shared" si="32"/>
        <v>#DIV/0!</v>
      </c>
      <c r="AP132" s="73"/>
    </row>
    <row r="133" spans="1:42" ht="21.95" customHeight="1" thickBot="1" x14ac:dyDescent="0.3">
      <c r="A133" s="96">
        <v>5</v>
      </c>
      <c r="B133" s="524"/>
      <c r="C133" s="525"/>
      <c r="D133" s="526"/>
      <c r="E133" s="35"/>
      <c r="F133" s="35"/>
      <c r="G133" s="35"/>
      <c r="H133" s="50"/>
      <c r="I133" s="50"/>
      <c r="J133" s="50"/>
      <c r="K133" s="50"/>
      <c r="L133" s="52"/>
      <c r="M133" s="52"/>
      <c r="N133" s="52"/>
      <c r="O133" s="53"/>
      <c r="P133" s="55"/>
      <c r="Q133" s="56"/>
      <c r="R133" s="57"/>
      <c r="S133" s="58"/>
      <c r="T133" s="62"/>
      <c r="U133" s="63"/>
      <c r="V133" s="64"/>
      <c r="W133" s="64"/>
      <c r="X133" s="68"/>
      <c r="Y133" s="69"/>
      <c r="Z133" s="70"/>
      <c r="AA133" s="68"/>
      <c r="AB133" s="64"/>
      <c r="AC133" s="64"/>
      <c r="AD133" s="64"/>
      <c r="AE133" s="64"/>
      <c r="AF133" s="68"/>
      <c r="AG133" s="68"/>
      <c r="AH133" s="68"/>
      <c r="AI133" s="68"/>
      <c r="AJ133" s="73">
        <f t="shared" si="33"/>
        <v>0</v>
      </c>
      <c r="AK133" s="73">
        <f t="shared" si="34"/>
        <v>0</v>
      </c>
      <c r="AL133" s="73">
        <f t="shared" si="35"/>
        <v>0</v>
      </c>
      <c r="AM133" s="73">
        <f t="shared" si="36"/>
        <v>0</v>
      </c>
      <c r="AN133" s="73" t="e">
        <f t="shared" si="37"/>
        <v>#DIV/0!</v>
      </c>
      <c r="AO133" s="73" t="e">
        <f t="shared" si="32"/>
        <v>#DIV/0!</v>
      </c>
      <c r="AP133" s="73"/>
    </row>
    <row r="134" spans="1:42" ht="21.95" customHeight="1" x14ac:dyDescent="0.25">
      <c r="A134" s="14">
        <v>6</v>
      </c>
      <c r="B134" s="524"/>
      <c r="C134" s="525"/>
      <c r="D134" s="526"/>
      <c r="E134" s="35"/>
      <c r="F134" s="35"/>
      <c r="G134" s="35"/>
      <c r="H134" s="50"/>
      <c r="I134" s="50"/>
      <c r="J134" s="50"/>
      <c r="K134" s="50"/>
      <c r="L134" s="52"/>
      <c r="M134" s="52"/>
      <c r="N134" s="52"/>
      <c r="O134" s="53"/>
      <c r="P134" s="55"/>
      <c r="Q134" s="56"/>
      <c r="R134" s="57"/>
      <c r="S134" s="58"/>
      <c r="T134" s="62"/>
      <c r="U134" s="63"/>
      <c r="V134" s="64"/>
      <c r="W134" s="64"/>
      <c r="X134" s="68"/>
      <c r="Y134" s="69"/>
      <c r="Z134" s="70"/>
      <c r="AA134" s="68"/>
      <c r="AB134" s="64"/>
      <c r="AC134" s="64"/>
      <c r="AD134" s="64"/>
      <c r="AE134" s="64"/>
      <c r="AF134" s="68"/>
      <c r="AG134" s="68"/>
      <c r="AH134" s="68"/>
      <c r="AI134" s="68"/>
      <c r="AJ134" s="73">
        <f t="shared" si="33"/>
        <v>0</v>
      </c>
      <c r="AK134" s="73">
        <f t="shared" si="34"/>
        <v>0</v>
      </c>
      <c r="AL134" s="73">
        <f t="shared" si="35"/>
        <v>0</v>
      </c>
      <c r="AM134" s="73">
        <f t="shared" si="36"/>
        <v>0</v>
      </c>
      <c r="AN134" s="73" t="e">
        <f t="shared" si="37"/>
        <v>#DIV/0!</v>
      </c>
      <c r="AO134" s="73" t="e">
        <f t="shared" ref="AO134" si="38">AL134/AM134</f>
        <v>#DIV/0!</v>
      </c>
      <c r="AP134" s="73"/>
    </row>
    <row r="135" spans="1:42" ht="21.95" customHeight="1" x14ac:dyDescent="0.25">
      <c r="A135" s="141">
        <v>6</v>
      </c>
      <c r="B135" s="550"/>
      <c r="C135" s="551"/>
      <c r="D135" s="55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2"/>
      <c r="P135" s="82"/>
      <c r="Q135" s="83"/>
      <c r="R135" s="84"/>
      <c r="S135" s="85"/>
      <c r="T135" s="86"/>
      <c r="U135" s="87"/>
      <c r="V135" s="88"/>
      <c r="W135" s="88"/>
      <c r="X135" s="88"/>
      <c r="Y135" s="89"/>
      <c r="Z135" s="90"/>
      <c r="AA135" s="88"/>
      <c r="AB135" s="88"/>
      <c r="AC135" s="88"/>
      <c r="AD135" s="88"/>
      <c r="AE135" s="88"/>
      <c r="AF135" s="88"/>
      <c r="AG135" s="88"/>
      <c r="AH135" s="88"/>
      <c r="AI135" s="88"/>
      <c r="AJ135" s="89">
        <f t="shared" ref="AJ135" si="39">H135+L135+P135+T135+X135</f>
        <v>0</v>
      </c>
      <c r="AK135" s="89">
        <f t="shared" ref="AK135" si="40">I135+M135+Q135+U135+Y135</f>
        <v>0</v>
      </c>
      <c r="AL135" s="89">
        <f t="shared" ref="AL135" si="41">J135+N135+R135+V135+Z135</f>
        <v>0</v>
      </c>
      <c r="AM135" s="89">
        <f t="shared" ref="AM135" si="42">K135+O135+S135+W135+AA135</f>
        <v>0</v>
      </c>
      <c r="AN135" s="89" t="e">
        <f t="shared" si="31"/>
        <v>#DIV/0!</v>
      </c>
      <c r="AO135" s="89" t="e">
        <f t="shared" si="32"/>
        <v>#DIV/0!</v>
      </c>
      <c r="AP135" s="89">
        <v>1</v>
      </c>
    </row>
    <row r="136" spans="1:42" ht="21.95" customHeight="1" thickBot="1" x14ac:dyDescent="0.3">
      <c r="B136" s="129"/>
      <c r="C136" s="130"/>
      <c r="D136" s="131"/>
      <c r="E136" s="583"/>
      <c r="F136" s="583"/>
      <c r="G136" s="583"/>
      <c r="H136" s="583"/>
      <c r="I136" s="583"/>
      <c r="J136" s="583"/>
      <c r="K136" s="583"/>
      <c r="L136" s="583"/>
      <c r="M136" s="583"/>
      <c r="N136" s="583"/>
      <c r="O136" s="583"/>
      <c r="P136" s="583"/>
      <c r="Q136" s="128"/>
      <c r="R136" s="132"/>
      <c r="S136" s="128"/>
      <c r="T136" s="128"/>
      <c r="U136" s="574"/>
      <c r="V136" s="574"/>
      <c r="W136" s="574"/>
      <c r="X136" s="574"/>
      <c r="Y136" s="57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42" ht="21.95" customHeight="1" thickBot="1" x14ac:dyDescent="0.25">
      <c r="A137" s="475" t="s">
        <v>5</v>
      </c>
      <c r="B137" s="476"/>
      <c r="C137" s="476"/>
      <c r="D137" s="476"/>
      <c r="E137" s="476"/>
      <c r="F137" s="476"/>
      <c r="G137" s="476"/>
      <c r="H137" s="476"/>
      <c r="I137" s="476"/>
      <c r="J137" s="476"/>
      <c r="K137" s="476"/>
      <c r="L137" s="476"/>
      <c r="M137" s="476"/>
      <c r="N137" s="476"/>
      <c r="O137" s="476"/>
      <c r="P137" s="476"/>
      <c r="Q137" s="476"/>
      <c r="R137" s="476"/>
      <c r="S137" s="476"/>
      <c r="T137" s="476"/>
      <c r="U137" s="476"/>
      <c r="V137" s="476"/>
      <c r="W137" s="476"/>
      <c r="X137" s="477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42" ht="21.95" customHeight="1" x14ac:dyDescent="0.2">
      <c r="A138" s="478" t="s">
        <v>52</v>
      </c>
      <c r="B138" s="479"/>
      <c r="C138" s="479"/>
      <c r="D138" s="479"/>
      <c r="E138" s="479"/>
      <c r="F138" s="479"/>
      <c r="G138" s="479"/>
      <c r="H138" s="479"/>
      <c r="I138" s="479"/>
      <c r="J138" s="479"/>
      <c r="K138" s="479"/>
      <c r="L138" s="479"/>
      <c r="M138" s="479"/>
      <c r="N138" s="479"/>
      <c r="O138" s="479"/>
      <c r="P138" s="479"/>
      <c r="Q138" s="479"/>
      <c r="R138" s="479"/>
      <c r="S138" s="479"/>
      <c r="T138" s="479"/>
      <c r="U138" s="479"/>
      <c r="V138" s="479"/>
      <c r="W138" s="479"/>
      <c r="X138" s="480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42" ht="304.5" customHeight="1" thickBot="1" x14ac:dyDescent="0.25">
      <c r="A139" s="481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3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42" ht="21.95" customHeight="1" x14ac:dyDescent="0.25">
      <c r="B140" s="8"/>
      <c r="C140" s="9"/>
      <c r="D140" s="34"/>
      <c r="E140" s="484"/>
      <c r="F140" s="484"/>
      <c r="G140" s="484"/>
      <c r="H140" s="484"/>
      <c r="I140" s="484"/>
      <c r="J140" s="484"/>
      <c r="K140" s="485"/>
      <c r="L140" s="485"/>
      <c r="M140" s="485"/>
      <c r="N140" s="485"/>
      <c r="O140" s="485"/>
      <c r="P140" s="485"/>
      <c r="Q140" s="474"/>
      <c r="R140" s="435"/>
      <c r="S140" s="435"/>
      <c r="T140" s="435"/>
      <c r="U140" s="435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42" ht="21.95" customHeight="1" x14ac:dyDescent="0.25">
      <c r="B141" s="8"/>
      <c r="C141" s="9"/>
      <c r="D141" s="34"/>
      <c r="E141" s="484"/>
      <c r="F141" s="484"/>
      <c r="G141" s="484"/>
      <c r="H141" s="484"/>
      <c r="I141" s="484"/>
      <c r="J141" s="484"/>
      <c r="K141" s="485"/>
      <c r="L141" s="485"/>
      <c r="M141" s="485"/>
      <c r="N141" s="485"/>
      <c r="O141" s="485"/>
      <c r="P141" s="485"/>
      <c r="Q141" s="474"/>
      <c r="R141" s="435"/>
      <c r="S141" s="435"/>
      <c r="T141" s="435"/>
      <c r="U141" s="435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42" ht="21.95" customHeight="1" x14ac:dyDescent="0.25">
      <c r="B142" s="8"/>
      <c r="C142" s="9"/>
      <c r="D142" s="34"/>
      <c r="E142" s="484"/>
      <c r="F142" s="484"/>
      <c r="G142" s="484"/>
      <c r="H142" s="484"/>
      <c r="I142" s="484"/>
      <c r="J142" s="484"/>
      <c r="K142" s="485"/>
      <c r="L142" s="485"/>
      <c r="M142" s="485"/>
      <c r="N142" s="485"/>
      <c r="O142" s="485"/>
      <c r="P142" s="485"/>
      <c r="Q142" s="474"/>
      <c r="R142" s="435"/>
      <c r="S142" s="435"/>
      <c r="T142" s="435"/>
      <c r="U142" s="435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42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42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2:36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2:36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2:36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2:36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2:36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2:36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2:36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2:36" ht="21.95" customHeight="1" x14ac:dyDescent="0.25">
      <c r="B152" s="8"/>
      <c r="C152" s="9"/>
      <c r="D152" s="34"/>
      <c r="E152" s="33"/>
      <c r="F152" s="33"/>
      <c r="G152" s="33"/>
      <c r="H152" s="32"/>
      <c r="I152" s="32"/>
      <c r="J152" s="31"/>
      <c r="K152" s="31"/>
      <c r="L152" s="10"/>
      <c r="M152" s="17"/>
      <c r="N152" s="17"/>
      <c r="O152" s="17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2:36" ht="21.95" customHeight="1" x14ac:dyDescent="0.25">
      <c r="B153" s="8"/>
      <c r="C153" s="9"/>
      <c r="D153" s="34"/>
      <c r="E153" s="33"/>
      <c r="F153" s="33"/>
      <c r="G153" s="33"/>
      <c r="H153" s="32"/>
      <c r="I153" s="32"/>
      <c r="J153" s="31"/>
      <c r="K153" s="31"/>
      <c r="L153" s="10"/>
      <c r="M153" s="17"/>
      <c r="N153" s="17"/>
      <c r="O153" s="17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2:36" ht="21.95" customHeight="1" x14ac:dyDescent="0.25">
      <c r="B154" s="8"/>
      <c r="C154" s="9"/>
      <c r="D154" s="34"/>
      <c r="E154" s="33"/>
      <c r="F154" s="33"/>
      <c r="G154" s="33"/>
      <c r="H154" s="32"/>
      <c r="I154" s="32"/>
      <c r="J154" s="31"/>
      <c r="K154" s="31"/>
      <c r="L154" s="10"/>
      <c r="M154" s="17"/>
      <c r="N154" s="17"/>
      <c r="O154" s="17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2:36" ht="21.95" customHeight="1" x14ac:dyDescent="0.25">
      <c r="B155" s="8"/>
      <c r="C155" s="9"/>
      <c r="D155" s="34"/>
      <c r="E155" s="33"/>
      <c r="F155" s="33"/>
      <c r="G155" s="33"/>
      <c r="H155" s="32"/>
      <c r="I155" s="32"/>
      <c r="J155" s="31"/>
      <c r="K155" s="31"/>
      <c r="L155" s="10"/>
      <c r="M155" s="17"/>
      <c r="N155" s="17"/>
      <c r="O155" s="17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2:36" ht="21.95" customHeight="1" x14ac:dyDescent="0.25">
      <c r="B156" s="8"/>
      <c r="C156" s="9"/>
      <c r="D156" s="34"/>
      <c r="E156" s="33"/>
      <c r="F156" s="33"/>
      <c r="G156" s="33"/>
      <c r="H156" s="32"/>
      <c r="I156" s="32"/>
      <c r="J156" s="31"/>
      <c r="K156" s="31"/>
      <c r="L156" s="10"/>
      <c r="M156" s="17"/>
      <c r="N156" s="17"/>
      <c r="O156" s="17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2:36" ht="21.95" customHeight="1" x14ac:dyDescent="0.25">
      <c r="B157" s="8"/>
      <c r="C157" s="9"/>
      <c r="D157" s="34"/>
      <c r="E157" s="33"/>
      <c r="F157" s="33"/>
      <c r="G157" s="33"/>
      <c r="H157" s="32"/>
      <c r="I157" s="32"/>
      <c r="J157" s="31"/>
      <c r="K157" s="31"/>
      <c r="L157" s="10"/>
      <c r="M157" s="17"/>
      <c r="N157" s="17"/>
      <c r="O157" s="17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2:36" ht="21.95" customHeight="1" x14ac:dyDescent="0.25">
      <c r="B158" s="8"/>
      <c r="C158" s="9"/>
      <c r="D158" s="34"/>
      <c r="E158" s="33"/>
      <c r="F158" s="33"/>
      <c r="G158" s="33"/>
      <c r="H158" s="32"/>
      <c r="I158" s="32"/>
      <c r="J158" s="31"/>
      <c r="K158" s="31"/>
      <c r="L158" s="10"/>
      <c r="M158" s="17"/>
      <c r="N158" s="17"/>
      <c r="O158" s="17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2:36" ht="21.95" customHeight="1" x14ac:dyDescent="0.25">
      <c r="B159" s="8"/>
      <c r="C159" s="9"/>
      <c r="D159" s="34"/>
      <c r="E159" s="33"/>
      <c r="F159" s="33"/>
      <c r="G159" s="33"/>
      <c r="H159" s="32"/>
      <c r="I159" s="32"/>
      <c r="J159" s="31"/>
      <c r="K159" s="31"/>
      <c r="L159" s="10"/>
      <c r="M159" s="17"/>
      <c r="N159" s="17"/>
      <c r="O159" s="17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2:36" ht="21.95" customHeight="1" x14ac:dyDescent="0.25">
      <c r="B160" s="8"/>
      <c r="C160" s="9"/>
      <c r="D160" s="34"/>
      <c r="E160" s="33"/>
      <c r="F160" s="33"/>
      <c r="G160" s="33"/>
      <c r="H160" s="32"/>
      <c r="I160" s="32"/>
      <c r="J160" s="31"/>
      <c r="K160" s="31"/>
      <c r="L160" s="10"/>
      <c r="M160" s="17"/>
      <c r="N160" s="17"/>
      <c r="O160" s="17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2:36" ht="21.95" customHeight="1" x14ac:dyDescent="0.25">
      <c r="B161" s="8"/>
      <c r="C161" s="9"/>
      <c r="D161" s="34"/>
      <c r="E161" s="33"/>
      <c r="F161" s="33"/>
      <c r="G161" s="33"/>
      <c r="H161" s="32"/>
      <c r="I161" s="32"/>
      <c r="J161" s="31"/>
      <c r="K161" s="31"/>
      <c r="L161" s="10"/>
      <c r="M161" s="17"/>
      <c r="N161" s="17"/>
      <c r="O161" s="17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2:36" ht="21.95" customHeight="1" x14ac:dyDescent="0.25">
      <c r="B162" s="8"/>
      <c r="C162" s="9"/>
      <c r="D162" s="34"/>
      <c r="E162" s="33"/>
      <c r="F162" s="33"/>
      <c r="G162" s="33"/>
      <c r="H162" s="32"/>
      <c r="I162" s="32"/>
      <c r="J162" s="31"/>
      <c r="K162" s="31"/>
      <c r="L162" s="10"/>
      <c r="M162" s="17"/>
      <c r="N162" s="17"/>
      <c r="O162" s="17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2:36" ht="21.95" customHeight="1" x14ac:dyDescent="0.25">
      <c r="B163" s="8"/>
      <c r="C163" s="9"/>
      <c r="D163" s="34"/>
      <c r="E163" s="33"/>
      <c r="F163" s="33"/>
      <c r="G163" s="33"/>
      <c r="H163" s="32"/>
      <c r="I163" s="32"/>
      <c r="J163" s="31"/>
      <c r="K163" s="31"/>
      <c r="L163" s="10"/>
      <c r="M163" s="17"/>
      <c r="N163" s="17"/>
      <c r="O163" s="17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2:36" ht="21.95" customHeight="1" x14ac:dyDescent="0.25">
      <c r="B164" s="8"/>
      <c r="C164" s="9"/>
      <c r="D164" s="34"/>
      <c r="E164" s="33"/>
      <c r="F164" s="33"/>
      <c r="G164" s="33"/>
      <c r="H164" s="32"/>
      <c r="I164" s="32"/>
      <c r="J164" s="31"/>
      <c r="K164" s="31"/>
      <c r="L164" s="10"/>
      <c r="M164" s="17"/>
      <c r="N164" s="17"/>
      <c r="O164" s="17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2:36" ht="21.95" customHeight="1" x14ac:dyDescent="0.25">
      <c r="B165" s="8"/>
      <c r="C165" s="9"/>
      <c r="D165" s="34"/>
      <c r="E165" s="33"/>
      <c r="F165" s="33"/>
      <c r="G165" s="33"/>
      <c r="H165" s="32"/>
      <c r="I165" s="32"/>
      <c r="J165" s="31"/>
      <c r="K165" s="31"/>
      <c r="L165" s="10"/>
      <c r="M165" s="17"/>
      <c r="N165" s="17"/>
      <c r="O165" s="17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2:36" ht="21.95" customHeight="1" x14ac:dyDescent="0.25">
      <c r="B166" s="8"/>
      <c r="C166" s="9"/>
      <c r="D166" s="34"/>
      <c r="E166" s="33"/>
      <c r="F166" s="33"/>
      <c r="G166" s="33"/>
      <c r="H166" s="32"/>
      <c r="I166" s="32"/>
      <c r="J166" s="31"/>
      <c r="K166" s="31"/>
      <c r="L166" s="10"/>
      <c r="M166" s="17"/>
      <c r="N166" s="17"/>
      <c r="O166" s="17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2:36" ht="21.95" customHeight="1" x14ac:dyDescent="0.25">
      <c r="B167" s="8"/>
      <c r="C167" s="9"/>
      <c r="D167" s="34"/>
      <c r="E167" s="33"/>
      <c r="F167" s="33"/>
      <c r="G167" s="33"/>
      <c r="H167" s="32"/>
      <c r="I167" s="32"/>
      <c r="J167" s="31"/>
      <c r="K167" s="31"/>
      <c r="L167" s="10"/>
      <c r="M167" s="17"/>
      <c r="N167" s="17"/>
      <c r="O167" s="17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</row>
    <row r="168" spans="2:36" ht="21.95" customHeight="1" x14ac:dyDescent="0.25">
      <c r="B168" s="8"/>
      <c r="C168" s="9"/>
      <c r="D168" s="34"/>
      <c r="E168" s="492"/>
      <c r="F168" s="492"/>
      <c r="G168" s="492"/>
      <c r="H168" s="492"/>
      <c r="I168" s="492"/>
      <c r="J168" s="31"/>
      <c r="K168" s="31"/>
      <c r="L168" s="10"/>
      <c r="M168" s="17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</row>
    <row r="169" spans="2:36" ht="15.75" x14ac:dyDescent="0.25">
      <c r="B169" s="2"/>
      <c r="C169" s="2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</sheetData>
  <mergeCells count="293">
    <mergeCell ref="E107:J107"/>
    <mergeCell ref="K107:P107"/>
    <mergeCell ref="U107:Y107"/>
    <mergeCell ref="U105:Y105"/>
    <mergeCell ref="E103:J103"/>
    <mergeCell ref="K103:P103"/>
    <mergeCell ref="U103:Y103"/>
    <mergeCell ref="E98:J98"/>
    <mergeCell ref="K98:P98"/>
    <mergeCell ref="U98:Y98"/>
    <mergeCell ref="E106:J106"/>
    <mergeCell ref="K106:P106"/>
    <mergeCell ref="U106:Y106"/>
    <mergeCell ref="E105:J105"/>
    <mergeCell ref="K105:P105"/>
    <mergeCell ref="U101:Y101"/>
    <mergeCell ref="E104:J104"/>
    <mergeCell ref="K104:P104"/>
    <mergeCell ref="U104:Y104"/>
    <mergeCell ref="E102:J102"/>
    <mergeCell ref="K102:P102"/>
    <mergeCell ref="U102:Y102"/>
    <mergeCell ref="E99:J99"/>
    <mergeCell ref="K99:P99"/>
    <mergeCell ref="U99:Y99"/>
    <mergeCell ref="E93:J93"/>
    <mergeCell ref="K93:P93"/>
    <mergeCell ref="U93:Y93"/>
    <mergeCell ref="E95:J95"/>
    <mergeCell ref="K95:P95"/>
    <mergeCell ref="U95:Y95"/>
    <mergeCell ref="E96:J96"/>
    <mergeCell ref="K96:P96"/>
    <mergeCell ref="U96:Y96"/>
    <mergeCell ref="E97:J97"/>
    <mergeCell ref="K97:P97"/>
    <mergeCell ref="U97:Y97"/>
    <mergeCell ref="E168:G168"/>
    <mergeCell ref="H168:I168"/>
    <mergeCell ref="E136:J136"/>
    <mergeCell ref="K136:P136"/>
    <mergeCell ref="U136:Y136"/>
    <mergeCell ref="E71:J71"/>
    <mergeCell ref="K71:P71"/>
    <mergeCell ref="E73:J73"/>
    <mergeCell ref="K73:P73"/>
    <mergeCell ref="E74:J74"/>
    <mergeCell ref="K74:P74"/>
    <mergeCell ref="E75:J75"/>
    <mergeCell ref="K75:P75"/>
    <mergeCell ref="A137:X137"/>
    <mergeCell ref="A138:X139"/>
    <mergeCell ref="E140:J140"/>
    <mergeCell ref="U76:Y76"/>
    <mergeCell ref="E142:J142"/>
    <mergeCell ref="K142:P142"/>
    <mergeCell ref="Q142:U142"/>
    <mergeCell ref="K140:P140"/>
    <mergeCell ref="Q140:U140"/>
    <mergeCell ref="E141:J141"/>
    <mergeCell ref="K141:P141"/>
    <mergeCell ref="U73:Y73"/>
    <mergeCell ref="U74:Y74"/>
    <mergeCell ref="U75:Y75"/>
    <mergeCell ref="E76:J76"/>
    <mergeCell ref="K91:P91"/>
    <mergeCell ref="K90:P90"/>
    <mergeCell ref="K76:P76"/>
    <mergeCell ref="U79:Y79"/>
    <mergeCell ref="U82:Y82"/>
    <mergeCell ref="U77:Y77"/>
    <mergeCell ref="U80:Y80"/>
    <mergeCell ref="E89:J89"/>
    <mergeCell ref="K89:P89"/>
    <mergeCell ref="U89:Y89"/>
    <mergeCell ref="E86:J86"/>
    <mergeCell ref="K86:P86"/>
    <mergeCell ref="U86:Y86"/>
    <mergeCell ref="U88:Y88"/>
    <mergeCell ref="E83:J83"/>
    <mergeCell ref="K83:P83"/>
    <mergeCell ref="U83:Y83"/>
    <mergeCell ref="U78:Y78"/>
    <mergeCell ref="E78:J78"/>
    <mergeCell ref="K78:P78"/>
    <mergeCell ref="U72:Y72"/>
    <mergeCell ref="K67:P67"/>
    <mergeCell ref="E67:J67"/>
    <mergeCell ref="U70:Y70"/>
    <mergeCell ref="K70:P70"/>
    <mergeCell ref="E70:J70"/>
    <mergeCell ref="E68:J68"/>
    <mergeCell ref="K68:P68"/>
    <mergeCell ref="E72:J72"/>
    <mergeCell ref="K72:P72"/>
    <mergeCell ref="E81:J81"/>
    <mergeCell ref="K81:P81"/>
    <mergeCell ref="U81:Y81"/>
    <mergeCell ref="U66:Y66"/>
    <mergeCell ref="E69:J69"/>
    <mergeCell ref="K69:P69"/>
    <mergeCell ref="U69:Y69"/>
    <mergeCell ref="U67:Y67"/>
    <mergeCell ref="U71:Y71"/>
    <mergeCell ref="U65:Y65"/>
    <mergeCell ref="U68:Y68"/>
    <mergeCell ref="E62:J62"/>
    <mergeCell ref="K62:P62"/>
    <mergeCell ref="E65:J65"/>
    <mergeCell ref="K65:P65"/>
    <mergeCell ref="E66:J66"/>
    <mergeCell ref="K66:P66"/>
    <mergeCell ref="E64:J64"/>
    <mergeCell ref="K64:P64"/>
    <mergeCell ref="U62:Y62"/>
    <mergeCell ref="E77:J77"/>
    <mergeCell ref="K77:P77"/>
    <mergeCell ref="E80:J80"/>
    <mergeCell ref="K80:P80"/>
    <mergeCell ref="E79:J79"/>
    <mergeCell ref="K79:P79"/>
    <mergeCell ref="E82:J82"/>
    <mergeCell ref="K82:P82"/>
    <mergeCell ref="Q141:U141"/>
    <mergeCell ref="U87:Y87"/>
    <mergeCell ref="U84:Y84"/>
    <mergeCell ref="U85:Y85"/>
    <mergeCell ref="U91:Y91"/>
    <mergeCell ref="U90:Y90"/>
    <mergeCell ref="U92:Y92"/>
    <mergeCell ref="E84:J84"/>
    <mergeCell ref="E85:J85"/>
    <mergeCell ref="E91:J91"/>
    <mergeCell ref="E90:J90"/>
    <mergeCell ref="E92:J92"/>
    <mergeCell ref="K92:P92"/>
    <mergeCell ref="E88:J88"/>
    <mergeCell ref="K88:P88"/>
    <mergeCell ref="K84:P84"/>
    <mergeCell ref="K85:P85"/>
    <mergeCell ref="K94:P94"/>
    <mergeCell ref="U94:Y94"/>
    <mergeCell ref="E100:J100"/>
    <mergeCell ref="K100:P100"/>
    <mergeCell ref="U100:Y100"/>
    <mergeCell ref="E101:J101"/>
    <mergeCell ref="K101:P101"/>
    <mergeCell ref="B32:D32"/>
    <mergeCell ref="B33:D33"/>
    <mergeCell ref="B34:D34"/>
    <mergeCell ref="B37:D37"/>
    <mergeCell ref="B38:D38"/>
    <mergeCell ref="B39:D39"/>
    <mergeCell ref="B40:D40"/>
    <mergeCell ref="B41:D41"/>
    <mergeCell ref="B43:D43"/>
    <mergeCell ref="K59:P59"/>
    <mergeCell ref="U59:Y59"/>
    <mergeCell ref="E58:J58"/>
    <mergeCell ref="E94:J94"/>
    <mergeCell ref="U64:Y64"/>
    <mergeCell ref="K55:P55"/>
    <mergeCell ref="S53:T53"/>
    <mergeCell ref="J22:K22"/>
    <mergeCell ref="B23:D23"/>
    <mergeCell ref="B24:D24"/>
    <mergeCell ref="B25:D25"/>
    <mergeCell ref="B26:D26"/>
    <mergeCell ref="B27:D27"/>
    <mergeCell ref="B28:D28"/>
    <mergeCell ref="B30:D30"/>
    <mergeCell ref="B31:D31"/>
    <mergeCell ref="B14:D14"/>
    <mergeCell ref="B16:D16"/>
    <mergeCell ref="B17:D17"/>
    <mergeCell ref="B18:D18"/>
    <mergeCell ref="B19:D19"/>
    <mergeCell ref="B20:D20"/>
    <mergeCell ref="B21:D21"/>
    <mergeCell ref="E22:G22"/>
    <mergeCell ref="H22:I22"/>
    <mergeCell ref="D3:Q3"/>
    <mergeCell ref="B9:D9"/>
    <mergeCell ref="B10:D10"/>
    <mergeCell ref="E5:P7"/>
    <mergeCell ref="B11:D11"/>
    <mergeCell ref="B12:D12"/>
    <mergeCell ref="B13:D13"/>
    <mergeCell ref="D4:Q4"/>
    <mergeCell ref="D2:Q2"/>
    <mergeCell ref="U61:Y61"/>
    <mergeCell ref="B44:D44"/>
    <mergeCell ref="B45:D45"/>
    <mergeCell ref="B46:D46"/>
    <mergeCell ref="B47:D47"/>
    <mergeCell ref="U53:Y53"/>
    <mergeCell ref="U55:Y55"/>
    <mergeCell ref="U54:Y54"/>
    <mergeCell ref="U56:Y56"/>
    <mergeCell ref="E60:J60"/>
    <mergeCell ref="K60:P60"/>
    <mergeCell ref="E57:J57"/>
    <mergeCell ref="K57:P57"/>
    <mergeCell ref="U60:Y60"/>
    <mergeCell ref="B135:D135"/>
    <mergeCell ref="E87:J87"/>
    <mergeCell ref="K87:P87"/>
    <mergeCell ref="U57:Y57"/>
    <mergeCell ref="K58:P58"/>
    <mergeCell ref="U58:Y58"/>
    <mergeCell ref="A50:X52"/>
    <mergeCell ref="E54:J54"/>
    <mergeCell ref="K54:P54"/>
    <mergeCell ref="E56:J56"/>
    <mergeCell ref="K56:P56"/>
    <mergeCell ref="E53:P53"/>
    <mergeCell ref="Q53:R53"/>
    <mergeCell ref="E55:J55"/>
    <mergeCell ref="E59:J59"/>
    <mergeCell ref="E108:J108"/>
    <mergeCell ref="K108:P108"/>
    <mergeCell ref="U108:Y108"/>
    <mergeCell ref="E109:J109"/>
    <mergeCell ref="E61:J61"/>
    <mergeCell ref="K61:P61"/>
    <mergeCell ref="E63:J63"/>
    <mergeCell ref="K63:P63"/>
    <mergeCell ref="U63:Y63"/>
    <mergeCell ref="K109:P109"/>
    <mergeCell ref="U109:Y109"/>
    <mergeCell ref="E110:J110"/>
    <mergeCell ref="K110:P110"/>
    <mergeCell ref="U110:Y110"/>
    <mergeCell ref="E111:J111"/>
    <mergeCell ref="K111:P111"/>
    <mergeCell ref="U111:Y111"/>
    <mergeCell ref="E112:J112"/>
    <mergeCell ref="K112:P112"/>
    <mergeCell ref="U112:Y112"/>
    <mergeCell ref="E113:J113"/>
    <mergeCell ref="K113:P113"/>
    <mergeCell ref="U113:Y113"/>
    <mergeCell ref="E114:J114"/>
    <mergeCell ref="K114:P114"/>
    <mergeCell ref="U114:Y114"/>
    <mergeCell ref="E115:J115"/>
    <mergeCell ref="K115:P115"/>
    <mergeCell ref="U115:Y115"/>
    <mergeCell ref="E116:J116"/>
    <mergeCell ref="K116:P116"/>
    <mergeCell ref="U116:Y116"/>
    <mergeCell ref="E118:J118"/>
    <mergeCell ref="K118:P118"/>
    <mergeCell ref="U118:Y118"/>
    <mergeCell ref="E119:J119"/>
    <mergeCell ref="K119:P119"/>
    <mergeCell ref="U119:Y119"/>
    <mergeCell ref="E117:J117"/>
    <mergeCell ref="K117:P117"/>
    <mergeCell ref="U117:Y117"/>
    <mergeCell ref="E120:J120"/>
    <mergeCell ref="K120:P120"/>
    <mergeCell ref="U120:Y120"/>
    <mergeCell ref="E122:J122"/>
    <mergeCell ref="K122:P122"/>
    <mergeCell ref="U122:Y122"/>
    <mergeCell ref="E124:J124"/>
    <mergeCell ref="K124:P124"/>
    <mergeCell ref="U124:Y124"/>
    <mergeCell ref="AE84:AK84"/>
    <mergeCell ref="B35:D35"/>
    <mergeCell ref="AE79:AH79"/>
    <mergeCell ref="AE80:AH80"/>
    <mergeCell ref="AE50:AH50"/>
    <mergeCell ref="B134:D134"/>
    <mergeCell ref="B128:D128"/>
    <mergeCell ref="B129:D129"/>
    <mergeCell ref="B130:D130"/>
    <mergeCell ref="B131:D131"/>
    <mergeCell ref="B132:D132"/>
    <mergeCell ref="B133:D133"/>
    <mergeCell ref="E126:J126"/>
    <mergeCell ref="K126:P126"/>
    <mergeCell ref="U126:Y126"/>
    <mergeCell ref="E123:J123"/>
    <mergeCell ref="K123:P123"/>
    <mergeCell ref="U123:Y123"/>
    <mergeCell ref="E121:J121"/>
    <mergeCell ref="K121:P121"/>
    <mergeCell ref="U121:Y121"/>
    <mergeCell ref="E125:J125"/>
    <mergeCell ref="K125:P125"/>
    <mergeCell ref="U125:Y125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64"/>
  <sheetViews>
    <sheetView zoomScale="70" zoomScaleNormal="70" workbookViewId="0">
      <selection activeCell="AG27" sqref="AG27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0" width="6.7109375" customWidth="1"/>
    <col min="21" max="21" width="7.5703125" customWidth="1"/>
    <col min="22" max="22" width="7.7109375" customWidth="1"/>
    <col min="23" max="24" width="8.140625" customWidth="1"/>
    <col min="25" max="25" width="7.5703125" customWidth="1"/>
    <col min="26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7" max="37" width="52" customWidth="1"/>
    <col min="38" max="38" width="69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508" t="s">
        <v>11</v>
      </c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</row>
    <row r="3" spans="1:40" ht="26.25" customHeight="1" x14ac:dyDescent="0.3">
      <c r="B3" s="5"/>
      <c r="C3" s="5"/>
      <c r="D3" s="599" t="s">
        <v>64</v>
      </c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</row>
    <row r="4" spans="1:40" ht="37.5" customHeight="1" x14ac:dyDescent="0.25">
      <c r="B4" s="5" t="s">
        <v>4</v>
      </c>
      <c r="C4" s="5"/>
      <c r="D4" s="416" t="s">
        <v>46</v>
      </c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X4" s="46"/>
      <c r="Y4" s="47"/>
      <c r="Z4" s="44"/>
      <c r="AA4" s="16"/>
      <c r="AB4" s="46"/>
      <c r="AC4" s="46"/>
    </row>
    <row r="5" spans="1:40" ht="18" customHeight="1" x14ac:dyDescent="0.25">
      <c r="B5" s="5"/>
      <c r="C5" s="5"/>
      <c r="D5" s="5"/>
      <c r="E5" s="424" t="s">
        <v>211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X5" s="46"/>
      <c r="Y5" s="47"/>
      <c r="Z5" s="44"/>
      <c r="AA5" s="16"/>
      <c r="AB5" s="46"/>
      <c r="AC5" s="46"/>
    </row>
    <row r="6" spans="1:40" ht="18" customHeight="1" x14ac:dyDescent="0.3">
      <c r="B6" s="5"/>
      <c r="C6" s="5"/>
      <c r="D6" s="5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X6" s="46"/>
      <c r="Y6" s="47"/>
      <c r="Z6" s="44"/>
      <c r="AA6" s="16"/>
      <c r="AB6" s="46"/>
      <c r="AC6" s="46"/>
      <c r="AK6" s="149"/>
    </row>
    <row r="7" spans="1:40" ht="18" customHeight="1" x14ac:dyDescent="0.3">
      <c r="B7" s="2"/>
      <c r="C7" s="2"/>
      <c r="D7" s="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X7" s="48"/>
      <c r="Y7" s="47"/>
      <c r="Z7" s="44"/>
      <c r="AA7" s="16"/>
      <c r="AB7" s="46"/>
      <c r="AC7" s="46"/>
      <c r="AK7" s="149"/>
    </row>
    <row r="8" spans="1:40" ht="20.25" customHeight="1" thickBot="1" x14ac:dyDescent="0.35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K8" s="149"/>
    </row>
    <row r="9" spans="1:40" ht="21" customHeight="1" x14ac:dyDescent="0.3">
      <c r="A9" s="22" t="s">
        <v>12</v>
      </c>
      <c r="B9" s="504" t="s">
        <v>6</v>
      </c>
      <c r="C9" s="505"/>
      <c r="D9" s="506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16"/>
      <c r="AJ9" s="76"/>
      <c r="AK9" s="149"/>
      <c r="AL9" s="99"/>
      <c r="AM9" s="16"/>
      <c r="AN9" s="16"/>
    </row>
    <row r="10" spans="1:40" ht="18" customHeight="1" x14ac:dyDescent="0.3">
      <c r="A10" s="14">
        <v>1</v>
      </c>
      <c r="B10" s="425" t="s">
        <v>69</v>
      </c>
      <c r="C10" s="426"/>
      <c r="D10" s="427"/>
      <c r="E10" s="35"/>
      <c r="F10" s="35"/>
      <c r="G10" s="35"/>
      <c r="H10" s="50"/>
      <c r="I10" s="50"/>
      <c r="J10" s="50"/>
      <c r="K10" s="50"/>
      <c r="L10" s="52"/>
      <c r="M10" s="52"/>
      <c r="N10" s="52"/>
      <c r="O10" s="53"/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0</v>
      </c>
      <c r="AC10" s="73">
        <f>I10+M10+Q10+U10+Y10</f>
        <v>0</v>
      </c>
      <c r="AD10" s="73">
        <f>J10+N10+R10+V10+Z10</f>
        <v>0</v>
      </c>
      <c r="AE10" s="73">
        <f>K10+O10+S10+W10+AA10</f>
        <v>0</v>
      </c>
      <c r="AF10" s="73" t="e">
        <f t="shared" ref="AF10:AF15" si="0">AB10/AC10</f>
        <v>#DIV/0!</v>
      </c>
      <c r="AG10" s="73" t="e">
        <f t="shared" ref="AG10:AG15" si="1">AD10/AE10</f>
        <v>#DIV/0!</v>
      </c>
      <c r="AH10" s="75"/>
      <c r="AI10" s="16"/>
      <c r="AJ10" s="76"/>
      <c r="AK10" s="149"/>
      <c r="AL10" s="99"/>
      <c r="AM10" s="16"/>
      <c r="AN10" s="16"/>
    </row>
    <row r="11" spans="1:40" ht="18" customHeight="1" x14ac:dyDescent="0.25">
      <c r="A11" s="14">
        <v>2</v>
      </c>
      <c r="B11" s="593" t="s">
        <v>70</v>
      </c>
      <c r="C11" s="594"/>
      <c r="D11" s="595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5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165"/>
      <c r="AL11" s="99"/>
      <c r="AM11" s="16"/>
      <c r="AN11" s="16"/>
    </row>
    <row r="12" spans="1:40" ht="18" customHeight="1" x14ac:dyDescent="0.25">
      <c r="A12" s="14">
        <v>3</v>
      </c>
      <c r="B12" s="425" t="s">
        <v>87</v>
      </c>
      <c r="C12" s="426"/>
      <c r="D12" s="427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0</v>
      </c>
      <c r="AC12" s="73">
        <f t="shared" si="2"/>
        <v>0</v>
      </c>
      <c r="AD12" s="73">
        <f t="shared" si="2"/>
        <v>0</v>
      </c>
      <c r="AE12" s="73">
        <f t="shared" si="2"/>
        <v>0</v>
      </c>
      <c r="AF12" s="73" t="e">
        <f t="shared" si="0"/>
        <v>#DIV/0!</v>
      </c>
      <c r="AG12" s="73" t="e">
        <f t="shared" si="1"/>
        <v>#DIV/0!</v>
      </c>
      <c r="AH12" s="75"/>
      <c r="AI12" s="16"/>
      <c r="AJ12" s="76"/>
      <c r="AK12" s="40"/>
      <c r="AL12" s="99"/>
      <c r="AM12" s="16"/>
      <c r="AN12" s="16"/>
    </row>
    <row r="13" spans="1:40" ht="18" customHeight="1" x14ac:dyDescent="0.25">
      <c r="A13" s="14">
        <v>4</v>
      </c>
      <c r="B13" s="425" t="s">
        <v>99</v>
      </c>
      <c r="C13" s="426"/>
      <c r="D13" s="427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0</v>
      </c>
      <c r="AC13" s="73">
        <f t="shared" si="2"/>
        <v>0</v>
      </c>
      <c r="AD13" s="73">
        <f t="shared" si="2"/>
        <v>0</v>
      </c>
      <c r="AE13" s="73">
        <f t="shared" si="2"/>
        <v>0</v>
      </c>
      <c r="AF13" s="73" t="e">
        <f t="shared" si="0"/>
        <v>#DIV/0!</v>
      </c>
      <c r="AG13" s="73" t="e">
        <f t="shared" si="1"/>
        <v>#DIV/0!</v>
      </c>
      <c r="AH13" s="75"/>
      <c r="AI13" s="45"/>
      <c r="AJ13" s="76"/>
      <c r="AK13" s="40"/>
      <c r="AL13" s="99"/>
      <c r="AM13" s="16"/>
      <c r="AN13" s="16"/>
    </row>
    <row r="14" spans="1:40" ht="18" customHeight="1" x14ac:dyDescent="0.25">
      <c r="A14" s="123">
        <v>5</v>
      </c>
      <c r="B14" s="425"/>
      <c r="C14" s="426"/>
      <c r="D14" s="427"/>
      <c r="E14" s="124"/>
      <c r="F14" s="124"/>
      <c r="G14" s="124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ref="AB14" si="3">H14+L14+P14+T14+X14</f>
        <v>0</v>
      </c>
      <c r="AC14" s="73">
        <f t="shared" ref="AC14" si="4">I14+M14+Q14+U14+Y14</f>
        <v>0</v>
      </c>
      <c r="AD14" s="73">
        <f t="shared" ref="AD14" si="5">J14+N14+R14+V14+Z14</f>
        <v>0</v>
      </c>
      <c r="AE14" s="73">
        <f t="shared" ref="AE14" si="6">K14+O14+S14+W14+AA14</f>
        <v>0</v>
      </c>
      <c r="AF14" s="73" t="e">
        <f t="shared" si="0"/>
        <v>#DIV/0!</v>
      </c>
      <c r="AG14" s="73" t="e">
        <f t="shared" si="1"/>
        <v>#DIV/0!</v>
      </c>
      <c r="AH14" s="75"/>
      <c r="AI14" s="45"/>
      <c r="AJ14" s="76"/>
      <c r="AK14" s="118"/>
      <c r="AL14" s="99"/>
      <c r="AM14" s="16"/>
      <c r="AN14" s="16"/>
    </row>
    <row r="15" spans="1:40" ht="18" customHeight="1" thickBot="1" x14ac:dyDescent="0.3">
      <c r="A15" s="79">
        <v>6</v>
      </c>
      <c r="B15" s="596"/>
      <c r="C15" s="597"/>
      <c r="D15" s="598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si="2"/>
        <v>0</v>
      </c>
      <c r="AC15" s="89">
        <f t="shared" si="2"/>
        <v>0</v>
      </c>
      <c r="AD15" s="89">
        <f t="shared" si="2"/>
        <v>0</v>
      </c>
      <c r="AE15" s="89">
        <f t="shared" si="2"/>
        <v>0</v>
      </c>
      <c r="AF15" s="89" t="e">
        <f t="shared" si="0"/>
        <v>#DIV/0!</v>
      </c>
      <c r="AG15" s="89" t="e">
        <f t="shared" si="1"/>
        <v>#DIV/0!</v>
      </c>
      <c r="AH15" s="91"/>
      <c r="AI15" s="16"/>
      <c r="AJ15" s="76"/>
      <c r="AK15" s="40"/>
      <c r="AL15" s="99"/>
      <c r="AM15" s="16"/>
      <c r="AN15" s="16"/>
    </row>
    <row r="16" spans="1:40" ht="18" x14ac:dyDescent="0.25">
      <c r="B16" s="25"/>
      <c r="C16" s="23"/>
      <c r="D16" s="24"/>
      <c r="E16" s="13"/>
      <c r="F16" s="13"/>
      <c r="G16" s="25"/>
      <c r="H16" s="23"/>
      <c r="I16" s="13"/>
      <c r="J16" s="6"/>
      <c r="K16" s="2"/>
      <c r="L16" s="7"/>
      <c r="M16" s="2"/>
      <c r="X16" s="46"/>
      <c r="Y16" s="47"/>
      <c r="Z16" s="44"/>
      <c r="AA16" s="16"/>
      <c r="AB16" s="46"/>
      <c r="AC16" s="46"/>
      <c r="AI16" s="16"/>
      <c r="AJ16" s="76"/>
      <c r="AK16" s="40"/>
      <c r="AL16" s="99"/>
      <c r="AM16" s="16"/>
      <c r="AN16" s="16"/>
    </row>
    <row r="17" spans="1:40" ht="18" customHeight="1" thickBot="1" x14ac:dyDescent="0.3">
      <c r="B17" s="26"/>
      <c r="C17" s="27"/>
      <c r="D17" s="28"/>
      <c r="E17" s="560"/>
      <c r="F17" s="560"/>
      <c r="G17" s="560"/>
      <c r="H17" s="560"/>
      <c r="I17" s="560"/>
      <c r="J17" s="561"/>
      <c r="K17" s="561"/>
      <c r="L17" s="29"/>
      <c r="M17" s="2"/>
      <c r="X17" s="48"/>
      <c r="Y17" s="47"/>
      <c r="Z17" s="44"/>
      <c r="AA17" s="16"/>
      <c r="AB17" s="46"/>
      <c r="AC17" s="46"/>
      <c r="AD17" s="119"/>
      <c r="AE17" s="119"/>
      <c r="AF17" s="119"/>
      <c r="AG17" s="119"/>
      <c r="AH17" s="119"/>
      <c r="AI17" s="16"/>
      <c r="AJ17" s="76"/>
      <c r="AK17" s="40"/>
      <c r="AL17" s="77"/>
      <c r="AM17" s="16"/>
      <c r="AN17" s="16"/>
    </row>
    <row r="18" spans="1:40" ht="18" customHeight="1" x14ac:dyDescent="0.25">
      <c r="A18" s="436" t="s">
        <v>49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8"/>
      <c r="Y18" s="21"/>
      <c r="Z18" s="21"/>
      <c r="AA18" s="21"/>
      <c r="AB18" s="21"/>
      <c r="AD18" s="306"/>
      <c r="AE18" s="591"/>
      <c r="AF18" s="592"/>
      <c r="AG18" s="592"/>
      <c r="AH18" s="592"/>
    </row>
    <row r="19" spans="1:40" ht="21.95" customHeight="1" x14ac:dyDescent="0.3">
      <c r="A19" s="439"/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1"/>
      <c r="Y19" s="16"/>
      <c r="Z19" s="16"/>
      <c r="AA19" s="16"/>
      <c r="AB19" s="16"/>
      <c r="AD19" s="306"/>
      <c r="AE19" s="589"/>
      <c r="AF19" s="590"/>
      <c r="AG19" s="590"/>
      <c r="AH19" s="590"/>
      <c r="AI19" s="119"/>
      <c r="AJ19" s="126"/>
      <c r="AK19" s="125"/>
    </row>
    <row r="20" spans="1:40" ht="21.95" customHeight="1" x14ac:dyDescent="0.3">
      <c r="A20" s="439"/>
      <c r="B20" s="440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1"/>
      <c r="Y20" s="16"/>
      <c r="Z20" s="16"/>
      <c r="AA20" s="16"/>
      <c r="AB20" s="16"/>
      <c r="AD20" s="306"/>
      <c r="AE20" s="589"/>
      <c r="AF20" s="590"/>
      <c r="AG20" s="590"/>
      <c r="AH20" s="590"/>
      <c r="AI20" s="119"/>
      <c r="AJ20" s="126"/>
      <c r="AK20" s="125"/>
    </row>
    <row r="21" spans="1:40" ht="21.95" customHeight="1" thickBot="1" x14ac:dyDescent="0.35">
      <c r="B21" s="174" t="s">
        <v>3</v>
      </c>
      <c r="C21" s="271" t="s">
        <v>0</v>
      </c>
      <c r="D21" s="272" t="s">
        <v>13</v>
      </c>
      <c r="E21" s="445" t="s">
        <v>1</v>
      </c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 t="s">
        <v>2</v>
      </c>
      <c r="R21" s="445"/>
      <c r="S21" s="445" t="s">
        <v>51</v>
      </c>
      <c r="T21" s="445"/>
      <c r="U21" s="445" t="s">
        <v>18</v>
      </c>
      <c r="V21" s="445"/>
      <c r="W21" s="445"/>
      <c r="X21" s="445"/>
      <c r="Y21" s="445"/>
      <c r="Z21" s="16"/>
      <c r="AA21" s="16"/>
      <c r="AB21" s="16"/>
      <c r="AD21" s="306"/>
      <c r="AE21" s="591"/>
      <c r="AF21" s="592"/>
      <c r="AG21" s="592"/>
      <c r="AH21" s="592"/>
      <c r="AI21" s="119"/>
      <c r="AJ21" s="126"/>
      <c r="AK21" s="125"/>
    </row>
    <row r="22" spans="1:40" ht="21.95" customHeight="1" x14ac:dyDescent="0.3">
      <c r="B22" s="323">
        <v>45630</v>
      </c>
      <c r="C22" s="274" t="s">
        <v>204</v>
      </c>
      <c r="D22" s="275"/>
      <c r="E22" s="604" t="s">
        <v>69</v>
      </c>
      <c r="F22" s="604"/>
      <c r="G22" s="604"/>
      <c r="H22" s="604"/>
      <c r="I22" s="604"/>
      <c r="J22" s="604"/>
      <c r="K22" s="413" t="s">
        <v>99</v>
      </c>
      <c r="L22" s="413"/>
      <c r="M22" s="413"/>
      <c r="N22" s="413"/>
      <c r="O22" s="413"/>
      <c r="P22" s="413"/>
      <c r="Q22" s="324"/>
      <c r="R22" s="324"/>
      <c r="S22" s="324"/>
      <c r="T22" s="324"/>
      <c r="U22" s="600" t="s">
        <v>203</v>
      </c>
      <c r="V22" s="600"/>
      <c r="W22" s="600"/>
      <c r="X22" s="600"/>
      <c r="Y22" s="601"/>
      <c r="Z22" s="16"/>
      <c r="AA22" s="16"/>
      <c r="AB22" s="16"/>
      <c r="AD22" s="306"/>
      <c r="AE22" s="589"/>
      <c r="AF22" s="590"/>
      <c r="AG22" s="590"/>
      <c r="AH22" s="590"/>
      <c r="AI22" s="119"/>
      <c r="AJ22" s="126"/>
      <c r="AK22" s="125"/>
    </row>
    <row r="23" spans="1:40" ht="21.95" customHeight="1" thickBot="1" x14ac:dyDescent="0.35">
      <c r="B23" s="325">
        <v>45630</v>
      </c>
      <c r="C23" s="350" t="s">
        <v>205</v>
      </c>
      <c r="D23" s="103"/>
      <c r="E23" s="605" t="s">
        <v>70</v>
      </c>
      <c r="F23" s="605"/>
      <c r="G23" s="605"/>
      <c r="H23" s="605"/>
      <c r="I23" s="605"/>
      <c r="J23" s="605"/>
      <c r="K23" s="405" t="s">
        <v>87</v>
      </c>
      <c r="L23" s="405"/>
      <c r="M23" s="405"/>
      <c r="N23" s="405"/>
      <c r="O23" s="405"/>
      <c r="P23" s="405"/>
      <c r="Q23" s="326"/>
      <c r="R23" s="326"/>
      <c r="S23" s="326"/>
      <c r="T23" s="326"/>
      <c r="U23" s="602" t="s">
        <v>203</v>
      </c>
      <c r="V23" s="602"/>
      <c r="W23" s="602"/>
      <c r="X23" s="602"/>
      <c r="Y23" s="603"/>
      <c r="Z23" s="16"/>
      <c r="AA23" s="16"/>
      <c r="AB23" s="16"/>
      <c r="AD23" s="306"/>
      <c r="AE23" s="589"/>
      <c r="AF23" s="590"/>
      <c r="AG23" s="590"/>
      <c r="AH23" s="590"/>
      <c r="AI23" s="119"/>
      <c r="AJ23" s="126"/>
      <c r="AK23" s="125"/>
    </row>
    <row r="24" spans="1:40" ht="21.95" customHeight="1" x14ac:dyDescent="0.3">
      <c r="B24" s="323">
        <v>45632</v>
      </c>
      <c r="C24" s="274" t="s">
        <v>206</v>
      </c>
      <c r="D24" s="275"/>
      <c r="E24" s="413" t="s">
        <v>69</v>
      </c>
      <c r="F24" s="413"/>
      <c r="G24" s="413"/>
      <c r="H24" s="413"/>
      <c r="I24" s="413"/>
      <c r="J24" s="413"/>
      <c r="K24" s="413" t="s">
        <v>87</v>
      </c>
      <c r="L24" s="413"/>
      <c r="M24" s="413"/>
      <c r="N24" s="413"/>
      <c r="O24" s="413"/>
      <c r="P24" s="413"/>
      <c r="Q24" s="324"/>
      <c r="R24" s="324"/>
      <c r="S24" s="324"/>
      <c r="T24" s="324"/>
      <c r="U24" s="600" t="s">
        <v>203</v>
      </c>
      <c r="V24" s="600"/>
      <c r="W24" s="600"/>
      <c r="X24" s="600"/>
      <c r="Y24" s="601"/>
      <c r="Z24" s="16"/>
      <c r="AA24" s="16"/>
      <c r="AB24" s="16"/>
      <c r="AD24" s="126"/>
      <c r="AE24" s="149"/>
      <c r="AF24" s="144"/>
      <c r="AG24" s="144"/>
      <c r="AH24" s="119"/>
      <c r="AI24" s="119"/>
      <c r="AJ24" s="126"/>
      <c r="AK24" s="125"/>
    </row>
    <row r="25" spans="1:40" ht="21.95" customHeight="1" thickBot="1" x14ac:dyDescent="0.35">
      <c r="B25" s="337">
        <v>45632</v>
      </c>
      <c r="C25" s="350" t="s">
        <v>207</v>
      </c>
      <c r="D25" s="103"/>
      <c r="E25" s="405" t="s">
        <v>99</v>
      </c>
      <c r="F25" s="405"/>
      <c r="G25" s="405"/>
      <c r="H25" s="405"/>
      <c r="I25" s="405"/>
      <c r="J25" s="405"/>
      <c r="K25" s="414" t="s">
        <v>70</v>
      </c>
      <c r="L25" s="414"/>
      <c r="M25" s="414"/>
      <c r="N25" s="414"/>
      <c r="O25" s="414"/>
      <c r="P25" s="414"/>
      <c r="Q25" s="326"/>
      <c r="R25" s="326"/>
      <c r="S25" s="326"/>
      <c r="T25" s="326"/>
      <c r="U25" s="602" t="s">
        <v>203</v>
      </c>
      <c r="V25" s="602"/>
      <c r="W25" s="602"/>
      <c r="X25" s="602"/>
      <c r="Y25" s="603"/>
      <c r="Z25" s="16"/>
      <c r="AA25" s="16"/>
      <c r="AB25" s="16"/>
      <c r="AD25" s="126"/>
      <c r="AE25" s="149"/>
      <c r="AF25" s="145"/>
      <c r="AG25" s="155"/>
      <c r="AH25" s="119"/>
      <c r="AI25" s="119"/>
      <c r="AJ25" s="126"/>
      <c r="AK25" s="125"/>
    </row>
    <row r="26" spans="1:40" ht="21.95" customHeight="1" x14ac:dyDescent="0.3">
      <c r="B26" s="323">
        <v>45635</v>
      </c>
      <c r="C26" s="366" t="s">
        <v>204</v>
      </c>
      <c r="D26" s="275"/>
      <c r="E26" s="413" t="s">
        <v>69</v>
      </c>
      <c r="F26" s="413"/>
      <c r="G26" s="413"/>
      <c r="H26" s="413"/>
      <c r="I26" s="413"/>
      <c r="J26" s="413"/>
      <c r="K26" s="552" t="s">
        <v>70</v>
      </c>
      <c r="L26" s="552"/>
      <c r="M26" s="552"/>
      <c r="N26" s="552"/>
      <c r="O26" s="552"/>
      <c r="P26" s="552"/>
      <c r="Q26" s="324"/>
      <c r="R26" s="324"/>
      <c r="S26" s="324"/>
      <c r="T26" s="324"/>
      <c r="U26" s="600" t="s">
        <v>203</v>
      </c>
      <c r="V26" s="600"/>
      <c r="W26" s="600"/>
      <c r="X26" s="600"/>
      <c r="Y26" s="601"/>
      <c r="Z26" s="16"/>
      <c r="AA26" s="16"/>
      <c r="AB26" s="16"/>
      <c r="AD26" s="156"/>
      <c r="AE26" s="156"/>
      <c r="AF26" s="156"/>
      <c r="AG26" s="155"/>
      <c r="AH26" s="119"/>
      <c r="AI26" s="119"/>
      <c r="AJ26" s="126"/>
      <c r="AK26" s="125"/>
    </row>
    <row r="27" spans="1:40" ht="21.95" customHeight="1" thickBot="1" x14ac:dyDescent="0.35">
      <c r="B27" s="337">
        <v>45635</v>
      </c>
      <c r="C27" s="102" t="s">
        <v>205</v>
      </c>
      <c r="D27" s="103"/>
      <c r="E27" s="606" t="s">
        <v>87</v>
      </c>
      <c r="F27" s="606"/>
      <c r="G27" s="606"/>
      <c r="H27" s="606"/>
      <c r="I27" s="606"/>
      <c r="J27" s="606"/>
      <c r="K27" s="405" t="s">
        <v>99</v>
      </c>
      <c r="L27" s="405"/>
      <c r="M27" s="405"/>
      <c r="N27" s="405"/>
      <c r="O27" s="405"/>
      <c r="P27" s="405"/>
      <c r="Q27" s="326"/>
      <c r="R27" s="326"/>
      <c r="S27" s="326"/>
      <c r="T27" s="326"/>
      <c r="U27" s="602" t="s">
        <v>203</v>
      </c>
      <c r="V27" s="602"/>
      <c r="W27" s="602"/>
      <c r="X27" s="602"/>
      <c r="Y27" s="603"/>
      <c r="Z27" s="16"/>
      <c r="AA27" s="16"/>
      <c r="AB27" s="16"/>
      <c r="AD27" s="146"/>
      <c r="AE27" s="146"/>
      <c r="AF27" s="146"/>
      <c r="AG27" s="146"/>
    </row>
    <row r="28" spans="1:40" ht="21.95" customHeight="1" x14ac:dyDescent="0.2">
      <c r="Z28" s="16"/>
      <c r="AA28" s="16"/>
      <c r="AB28" s="16"/>
      <c r="AD28" s="117"/>
      <c r="AE28" s="117"/>
      <c r="AF28" s="117"/>
      <c r="AG28" s="117"/>
    </row>
    <row r="29" spans="1:40" ht="21.95" customHeight="1" thickBot="1" x14ac:dyDescent="0.25">
      <c r="Z29" s="16"/>
      <c r="AA29" s="16"/>
      <c r="AB29" s="16"/>
    </row>
    <row r="30" spans="1:40" ht="21.95" customHeight="1" thickBot="1" x14ac:dyDescent="0.25">
      <c r="A30" s="475" t="s">
        <v>5</v>
      </c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7"/>
      <c r="Y30" s="16"/>
      <c r="Z30" s="16"/>
      <c r="AA30" s="16"/>
      <c r="AB30" s="16"/>
    </row>
    <row r="31" spans="1:40" ht="21.95" customHeight="1" x14ac:dyDescent="0.2">
      <c r="A31" s="478" t="s">
        <v>52</v>
      </c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80"/>
      <c r="Y31" s="16"/>
      <c r="Z31" s="16"/>
      <c r="AA31" s="16"/>
      <c r="AB31" s="16"/>
    </row>
    <row r="32" spans="1:40" ht="314.25" customHeight="1" thickBot="1" x14ac:dyDescent="0.25">
      <c r="A32" s="481"/>
      <c r="B32" s="482"/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3"/>
      <c r="Y32" s="16"/>
      <c r="Z32" s="16"/>
      <c r="AA32" s="16"/>
      <c r="AB32" s="16"/>
    </row>
    <row r="33" spans="2:28" ht="21.95" customHeight="1" x14ac:dyDescent="0.25">
      <c r="B33" s="8"/>
      <c r="C33" s="9"/>
      <c r="D33" s="34"/>
      <c r="E33" s="484"/>
      <c r="F33" s="484"/>
      <c r="G33" s="484"/>
      <c r="H33" s="484"/>
      <c r="I33" s="484"/>
      <c r="J33" s="484"/>
      <c r="K33" s="485"/>
      <c r="L33" s="485"/>
      <c r="M33" s="485"/>
      <c r="N33" s="485"/>
      <c r="O33" s="485"/>
      <c r="P33" s="485"/>
      <c r="Q33" s="474"/>
      <c r="R33" s="435"/>
      <c r="S33" s="435"/>
      <c r="T33" s="435"/>
      <c r="U33" s="435"/>
      <c r="V33" s="16"/>
      <c r="W33" s="16"/>
      <c r="X33" s="16"/>
      <c r="Y33" s="16"/>
      <c r="Z33" s="16"/>
      <c r="AA33" s="16"/>
      <c r="AB33" s="16"/>
    </row>
    <row r="34" spans="2:28" ht="21.95" customHeight="1" x14ac:dyDescent="0.25">
      <c r="B34" s="8"/>
      <c r="C34" s="9"/>
      <c r="D34" s="34"/>
      <c r="E34" s="484"/>
      <c r="F34" s="484"/>
      <c r="G34" s="484"/>
      <c r="H34" s="484"/>
      <c r="I34" s="484"/>
      <c r="J34" s="484"/>
      <c r="K34" s="485"/>
      <c r="L34" s="485"/>
      <c r="M34" s="485"/>
      <c r="N34" s="485"/>
      <c r="O34" s="485"/>
      <c r="P34" s="485"/>
      <c r="Q34" s="474"/>
      <c r="R34" s="435"/>
      <c r="S34" s="435"/>
      <c r="T34" s="435"/>
      <c r="U34" s="435"/>
      <c r="V34" s="16"/>
      <c r="W34" s="16"/>
      <c r="X34" s="16"/>
      <c r="Y34" s="16"/>
      <c r="Z34" s="16"/>
      <c r="AA34" s="16"/>
      <c r="AB34" s="16"/>
    </row>
    <row r="35" spans="2:28" ht="21.95" customHeight="1" x14ac:dyDescent="0.25">
      <c r="B35" s="8"/>
      <c r="C35" s="9"/>
      <c r="D35" s="34"/>
      <c r="E35" s="484"/>
      <c r="F35" s="484"/>
      <c r="G35" s="484"/>
      <c r="H35" s="484"/>
      <c r="I35" s="484"/>
      <c r="J35" s="484"/>
      <c r="K35" s="485"/>
      <c r="L35" s="485"/>
      <c r="M35" s="485"/>
      <c r="N35" s="485"/>
      <c r="O35" s="485"/>
      <c r="P35" s="485"/>
      <c r="Q35" s="474"/>
      <c r="R35" s="435"/>
      <c r="S35" s="435"/>
      <c r="T35" s="435"/>
      <c r="U35" s="435"/>
      <c r="V35" s="16"/>
      <c r="W35" s="16"/>
      <c r="X35" s="16"/>
      <c r="Y35" s="16"/>
      <c r="Z35" s="16"/>
      <c r="AA35" s="16"/>
      <c r="AB35" s="16"/>
    </row>
    <row r="36" spans="2:28" ht="21.95" customHeight="1" x14ac:dyDescent="0.25">
      <c r="B36" s="8"/>
      <c r="C36" s="9"/>
      <c r="D36" s="34"/>
      <c r="E36" s="33"/>
      <c r="F36" s="33"/>
      <c r="G36" s="33"/>
      <c r="H36" s="32"/>
      <c r="I36" s="32"/>
      <c r="J36" s="31"/>
      <c r="K36" s="31"/>
      <c r="L36" s="10"/>
      <c r="M36" s="17"/>
      <c r="N36" s="17"/>
      <c r="O36" s="17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28" ht="21.95" customHeight="1" x14ac:dyDescent="0.25">
      <c r="B37" s="8"/>
      <c r="C37" s="9"/>
      <c r="D37" s="34"/>
      <c r="E37" s="33"/>
      <c r="F37" s="33"/>
      <c r="G37" s="33"/>
      <c r="H37" s="32"/>
      <c r="I37" s="32"/>
      <c r="J37" s="31"/>
      <c r="K37" s="31"/>
      <c r="L37" s="10"/>
      <c r="M37" s="17"/>
      <c r="N37" s="17"/>
      <c r="O37" s="17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2:28" ht="21.95" customHeight="1" x14ac:dyDescent="0.25">
      <c r="B38" s="8"/>
      <c r="C38" s="9"/>
      <c r="D38" s="34"/>
      <c r="E38" s="33"/>
      <c r="F38" s="33"/>
      <c r="G38" s="33"/>
      <c r="H38" s="32"/>
      <c r="I38" s="32"/>
      <c r="J38" s="31"/>
      <c r="K38" s="31"/>
      <c r="L38" s="10"/>
      <c r="M38" s="17"/>
      <c r="N38" s="17"/>
      <c r="O38" s="17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28" ht="21.95" customHeight="1" x14ac:dyDescent="0.25">
      <c r="B39" s="8"/>
      <c r="C39" s="9"/>
      <c r="D39" s="34"/>
      <c r="E39" s="33"/>
      <c r="F39" s="33"/>
      <c r="G39" s="33"/>
      <c r="H39" s="32"/>
      <c r="I39" s="32"/>
      <c r="J39" s="31"/>
      <c r="K39" s="31"/>
      <c r="L39" s="10"/>
      <c r="M39" s="17"/>
      <c r="N39" s="17"/>
      <c r="O39" s="17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2:28" ht="21.95" customHeight="1" x14ac:dyDescent="0.25">
      <c r="B40" s="8"/>
      <c r="C40" s="9"/>
      <c r="D40" s="34"/>
      <c r="E40" s="33"/>
      <c r="F40" s="33"/>
      <c r="G40" s="33"/>
      <c r="H40" s="32"/>
      <c r="I40" s="32"/>
      <c r="J40" s="31"/>
      <c r="K40" s="31"/>
      <c r="L40" s="10"/>
      <c r="M40" s="17"/>
      <c r="N40" s="17"/>
      <c r="O40" s="17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28" ht="21.95" customHeight="1" x14ac:dyDescent="0.25">
      <c r="B41" s="8"/>
      <c r="C41" s="9"/>
      <c r="D41" s="34"/>
      <c r="E41" s="33"/>
      <c r="F41" s="33"/>
      <c r="G41" s="33"/>
      <c r="H41" s="32"/>
      <c r="I41" s="32"/>
      <c r="J41" s="31"/>
      <c r="K41" s="31"/>
      <c r="L41" s="10"/>
      <c r="M41" s="17"/>
      <c r="N41" s="17"/>
      <c r="O41" s="17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2:28" ht="21.95" customHeight="1" x14ac:dyDescent="0.25">
      <c r="B42" s="8"/>
      <c r="C42" s="9"/>
      <c r="D42" s="34"/>
      <c r="E42" s="33"/>
      <c r="F42" s="33"/>
      <c r="G42" s="33"/>
      <c r="H42" s="32"/>
      <c r="I42" s="32"/>
      <c r="J42" s="31"/>
      <c r="K42" s="31"/>
      <c r="L42" s="10"/>
      <c r="M42" s="17"/>
      <c r="N42" s="17"/>
      <c r="O42" s="17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28" ht="21.95" customHeight="1" x14ac:dyDescent="0.25">
      <c r="B43" s="8"/>
      <c r="C43" s="9"/>
      <c r="D43" s="34"/>
      <c r="E43" s="33"/>
      <c r="F43" s="33"/>
      <c r="G43" s="33"/>
      <c r="H43" s="32"/>
      <c r="I43" s="32"/>
      <c r="J43" s="31"/>
      <c r="K43" s="31"/>
      <c r="L43" s="10"/>
      <c r="M43" s="17"/>
      <c r="N43" s="17"/>
      <c r="O43" s="17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2:28" ht="21.95" customHeight="1" x14ac:dyDescent="0.25">
      <c r="B44" s="8"/>
      <c r="C44" s="9"/>
      <c r="D44" s="34"/>
      <c r="E44" s="33"/>
      <c r="F44" s="33"/>
      <c r="G44" s="33"/>
      <c r="H44" s="32"/>
      <c r="I44" s="32"/>
      <c r="J44" s="31"/>
      <c r="K44" s="31"/>
      <c r="L44" s="10"/>
      <c r="M44" s="17"/>
      <c r="N44" s="17"/>
      <c r="O44" s="17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2:28" ht="21.95" customHeight="1" x14ac:dyDescent="0.25">
      <c r="B45" s="8"/>
      <c r="C45" s="9"/>
      <c r="D45" s="34"/>
      <c r="E45" s="33"/>
      <c r="F45" s="33"/>
      <c r="G45" s="33"/>
      <c r="H45" s="32"/>
      <c r="I45" s="32"/>
      <c r="J45" s="31"/>
      <c r="K45" s="31"/>
      <c r="L45" s="10"/>
      <c r="M45" s="17"/>
      <c r="N45" s="17"/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2:28" ht="21.95" customHeight="1" x14ac:dyDescent="0.25">
      <c r="B46" s="8"/>
      <c r="C46" s="9"/>
      <c r="D46" s="34"/>
      <c r="E46" s="33"/>
      <c r="F46" s="33"/>
      <c r="G46" s="33"/>
      <c r="H46" s="32"/>
      <c r="I46" s="32"/>
      <c r="J46" s="31"/>
      <c r="K46" s="31"/>
      <c r="L46" s="10"/>
      <c r="M46" s="17"/>
      <c r="N46" s="17"/>
      <c r="O46" s="1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2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2:2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492"/>
      <c r="F61" s="492"/>
      <c r="G61" s="492"/>
      <c r="H61" s="492"/>
      <c r="I61" s="492"/>
      <c r="J61" s="31"/>
      <c r="K61" s="31"/>
      <c r="L61" s="10"/>
      <c r="M61" s="17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  <c r="Z61" s="19"/>
      <c r="AA61" s="19"/>
      <c r="AB61" s="19"/>
    </row>
    <row r="62" spans="2:28" ht="21.95" customHeight="1" x14ac:dyDescent="0.25">
      <c r="B62" s="8"/>
      <c r="C62" s="9"/>
      <c r="D62" s="34"/>
      <c r="E62" s="484"/>
      <c r="F62" s="484"/>
      <c r="G62" s="484"/>
      <c r="H62" s="492"/>
      <c r="I62" s="492"/>
      <c r="J62" s="31"/>
      <c r="K62" s="31"/>
      <c r="L62" s="10"/>
      <c r="M62" s="17"/>
      <c r="N62" s="18"/>
      <c r="O62" s="20"/>
      <c r="P62" s="38"/>
      <c r="Q62" s="38"/>
      <c r="R62" s="38"/>
      <c r="S62" s="38"/>
      <c r="T62" s="38"/>
      <c r="U62" s="38"/>
      <c r="V62" s="38"/>
      <c r="W62" s="38"/>
      <c r="X62" s="38"/>
      <c r="Y62" s="21"/>
      <c r="Z62" s="21"/>
      <c r="AA62" s="21"/>
      <c r="AB62" s="21"/>
    </row>
    <row r="63" spans="2:28" ht="21.75" customHeight="1" x14ac:dyDescent="0.25">
      <c r="B63" s="8"/>
      <c r="C63" s="9"/>
      <c r="D63" s="34"/>
      <c r="E63" s="484"/>
      <c r="F63" s="484"/>
      <c r="G63" s="484"/>
      <c r="H63" s="492"/>
      <c r="I63" s="492"/>
      <c r="J63" s="31"/>
      <c r="K63" s="31"/>
      <c r="L63" s="10"/>
      <c r="M63" s="17"/>
      <c r="N63" s="18"/>
      <c r="O63" s="20"/>
      <c r="P63" s="39"/>
      <c r="Q63" s="39"/>
      <c r="R63" s="39"/>
      <c r="S63" s="39"/>
      <c r="T63" s="39"/>
      <c r="U63" s="39"/>
      <c r="V63" s="39"/>
      <c r="W63" s="39"/>
      <c r="X63" s="39"/>
      <c r="Y63" s="21"/>
      <c r="Z63" s="21"/>
      <c r="AA63" s="21"/>
      <c r="AB63" s="21"/>
    </row>
    <row r="64" spans="2:28" ht="15.75" x14ac:dyDescent="0.25">
      <c r="B64" s="2"/>
      <c r="C64" s="2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</sheetData>
  <mergeCells count="60">
    <mergeCell ref="E61:G61"/>
    <mergeCell ref="H61:I61"/>
    <mergeCell ref="E62:G62"/>
    <mergeCell ref="H62:I62"/>
    <mergeCell ref="E63:G63"/>
    <mergeCell ref="H63:I63"/>
    <mergeCell ref="E34:J34"/>
    <mergeCell ref="K34:P34"/>
    <mergeCell ref="Q34:U34"/>
    <mergeCell ref="E35:J35"/>
    <mergeCell ref="K35:P35"/>
    <mergeCell ref="Q35:U35"/>
    <mergeCell ref="U27:Y27"/>
    <mergeCell ref="U26:Y26"/>
    <mergeCell ref="K26:P26"/>
    <mergeCell ref="E27:J27"/>
    <mergeCell ref="K27:P27"/>
    <mergeCell ref="E26:J26"/>
    <mergeCell ref="E33:J33"/>
    <mergeCell ref="K33:P33"/>
    <mergeCell ref="Q33:U33"/>
    <mergeCell ref="A30:X30"/>
    <mergeCell ref="A31:X32"/>
    <mergeCell ref="E25:J25"/>
    <mergeCell ref="K25:P25"/>
    <mergeCell ref="U21:Y21"/>
    <mergeCell ref="U22:Y22"/>
    <mergeCell ref="U23:Y23"/>
    <mergeCell ref="Q21:R21"/>
    <mergeCell ref="E21:P21"/>
    <mergeCell ref="E22:J22"/>
    <mergeCell ref="K22:P22"/>
    <mergeCell ref="S21:T21"/>
    <mergeCell ref="E23:J23"/>
    <mergeCell ref="K23:P23"/>
    <mergeCell ref="E24:J24"/>
    <mergeCell ref="K24:P24"/>
    <mergeCell ref="U24:Y24"/>
    <mergeCell ref="U25:Y25"/>
    <mergeCell ref="J17:K17"/>
    <mergeCell ref="A18:X20"/>
    <mergeCell ref="E17:G17"/>
    <mergeCell ref="H17:I17"/>
    <mergeCell ref="D2:Q2"/>
    <mergeCell ref="B11:D11"/>
    <mergeCell ref="B12:D12"/>
    <mergeCell ref="B13:D13"/>
    <mergeCell ref="B15:D15"/>
    <mergeCell ref="D3:Q3"/>
    <mergeCell ref="B9:D9"/>
    <mergeCell ref="B10:D10"/>
    <mergeCell ref="E5:P7"/>
    <mergeCell ref="D4:Q4"/>
    <mergeCell ref="B14:D14"/>
    <mergeCell ref="AE22:AH22"/>
    <mergeCell ref="AE23:AH23"/>
    <mergeCell ref="AE18:AH18"/>
    <mergeCell ref="AE19:AH19"/>
    <mergeCell ref="AE20:AH20"/>
    <mergeCell ref="AE21:AH21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230EF8383273847BE8F61576F64B8A8" ma:contentTypeVersion="1" ma:contentTypeDescription="Yeni belge oluşturun." ma:contentTypeScope="" ma:versionID="131490f8342bfb5b419fd4817040dd7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83545d50714039212fbe8367440cd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axOccurs="1" ma:index="4" ma:displayName="BültenBaslig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BA0C1-56B2-4CB8-B3A3-62B39F61FD8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4418C5-C737-4C2E-AB57-DB65E055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C3A2AE-9059-4AD3-807E-5CDB4984E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VOLEYBOL KÜÇÜK KIZ</vt:lpstr>
      <vt:lpstr>VOLEYBOL KÜÇÜK ERKEK</vt:lpstr>
      <vt:lpstr>VOLEYBOL YILDIZ KIZ </vt:lpstr>
      <vt:lpstr>VOLEYBOL YILDIZ ERKEK</vt:lpstr>
      <vt:lpstr>'VOLEYBOL KÜÇÜK ERKEK'!Yazdırma_Alanı</vt:lpstr>
      <vt:lpstr>'VOLEYBOL KÜÇÜK KIZ'!Yazdırma_Alanı</vt:lpstr>
      <vt:lpstr>'VOLEYBOL YILDIZ ERKEK'!Yazdırma_Alanı</vt:lpstr>
      <vt:lpstr>'VOLEYBOL YILDIZ KIZ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VOLEYBOL FİKSTÜR</dc:title>
  <dc:creator>Microsoft Corporation</dc:creator>
  <cp:lastModifiedBy>Halil BULBUL</cp:lastModifiedBy>
  <cp:lastPrinted>2023-10-25T16:07:30Z</cp:lastPrinted>
  <dcterms:created xsi:type="dcterms:W3CDTF">1999-05-26T11:21:22Z</dcterms:created>
  <dcterms:modified xsi:type="dcterms:W3CDTF">2024-10-25T11:22:24Z</dcterms:modified>
</cp:coreProperties>
</file>